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92" activeTab="0"/>
  </bookViews>
  <sheets>
    <sheet name="Лист1" sheetId="1" r:id="rId1"/>
  </sheets>
  <definedNames>
    <definedName name="_xlnm.Print_Area" localSheetId="0">'Лист1'!$A$3:$S$96</definedName>
  </definedNames>
  <calcPr fullCalcOnLoad="1"/>
</workbook>
</file>

<file path=xl/sharedStrings.xml><?xml version="1.0" encoding="utf-8"?>
<sst xmlns="http://schemas.openxmlformats.org/spreadsheetml/2006/main" count="522" uniqueCount="96">
  <si>
    <t>ВР</t>
  </si>
  <si>
    <t>#Н/Д</t>
  </si>
  <si>
    <t>Сумма на 2009 год</t>
  </si>
  <si>
    <t>100</t>
  </si>
  <si>
    <t>120</t>
  </si>
  <si>
    <t>Закупка товаров, работ и услуг для муниципальных нужд</t>
  </si>
  <si>
    <t>200</t>
  </si>
  <si>
    <t>240</t>
  </si>
  <si>
    <t>Иные бюджетные ассигнования</t>
  </si>
  <si>
    <t>800</t>
  </si>
  <si>
    <t>870</t>
  </si>
  <si>
    <t>Резервные средства</t>
  </si>
  <si>
    <t>3</t>
  </si>
  <si>
    <t>4</t>
  </si>
  <si>
    <t>5</t>
  </si>
  <si>
    <t>6</t>
  </si>
  <si>
    <t>500</t>
  </si>
  <si>
    <t>540</t>
  </si>
  <si>
    <t xml:space="preserve"> </t>
  </si>
  <si>
    <t>980</t>
  </si>
  <si>
    <t>Наименование</t>
  </si>
  <si>
    <t>1</t>
  </si>
  <si>
    <t>2</t>
  </si>
  <si>
    <t>Межбюджетные трансферты</t>
  </si>
  <si>
    <t>Итого:</t>
  </si>
  <si>
    <t>01</t>
  </si>
  <si>
    <t>00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</si>
  <si>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</si>
  <si>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</si>
  <si>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</si>
  <si>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</si>
  <si>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</si>
  <si>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</si>
  <si>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850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</si>
  <si>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</si>
  <si>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</si>
  <si>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</si>
  <si>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</si>
  <si>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</si>
  <si>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</si>
  <si>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</si>
  <si>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</si>
  <si>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</si>
  <si>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</si>
  <si>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</si>
  <si>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</si>
  <si>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ГП</t>
  </si>
  <si>
    <t>ППГП</t>
  </si>
  <si>
    <t>ОМ</t>
  </si>
  <si>
    <t>0</t>
  </si>
  <si>
    <t>НР</t>
  </si>
  <si>
    <t>ГРБС</t>
  </si>
  <si>
    <t>80040</t>
  </si>
  <si>
    <t>84200</t>
  </si>
  <si>
    <t>80900</t>
  </si>
  <si>
    <t>83300</t>
  </si>
  <si>
    <t>81690</t>
  </si>
  <si>
    <t>81700</t>
  </si>
  <si>
    <t>81710</t>
  </si>
  <si>
    <t>81730</t>
  </si>
  <si>
    <t>84290</t>
  </si>
  <si>
    <t>7</t>
  </si>
  <si>
    <t>8</t>
  </si>
  <si>
    <t>81140</t>
  </si>
  <si>
    <t>Непрограммная деятельность</t>
  </si>
  <si>
    <t>70</t>
  </si>
  <si>
    <t>51180</t>
  </si>
  <si>
    <t>Осуществление первичного воинского учета на территориях, где отсутствуют военные комиссариаты</t>
  </si>
  <si>
    <t>80480</t>
  </si>
  <si>
    <t>Дворцы и дома культуры, клубы, выставочные залы</t>
  </si>
  <si>
    <t>600</t>
  </si>
  <si>
    <t>610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</si>
  <si>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</si>
  <si>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</si>
  <si>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</si>
  <si>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</si>
  <si>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Капитальный и текущий ремонт муниципального жилищного фонда</t>
  </si>
  <si>
    <t>81840</t>
  </si>
  <si>
    <t>Мероприятия по охране, сохранению и популяризации культурного наследия</t>
  </si>
  <si>
    <t>82410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</si>
  <si>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</si>
  <si>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</si>
  <si>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84380</t>
  </si>
  <si>
    <t>83030</t>
  </si>
  <si>
    <t>Мероприятия по формированию современной городской среды</t>
  </si>
  <si>
    <t>81900</t>
  </si>
  <si>
    <t>02</t>
  </si>
  <si>
    <t>Муниципальная программа "Формирование современной городской среды на 2018-2022 год на территории п.Сеща"</t>
  </si>
  <si>
    <t>Кассовое исполнение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</si>
  <si>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Сергеевского сельского                         Совета народных депутатов                                                                                                                                                                от   "__"_________2019 г. №___                        "Об исполнении бюджета муниципального образования "Сергеевское сельское поселение" за 2018 год" </t>
  </si>
  <si>
    <t>Распределение расходов  бюджета  муниципального образования "Сергеевское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за 2018 год</t>
  </si>
  <si>
    <t xml:space="preserve">Муниципальная программа "Реализация отдельных полномочий муниципального образования «Сергеевское сельское поселение» на 2018 - 2020 годы" </t>
  </si>
  <si>
    <t>970</t>
  </si>
  <si>
    <t>80010</t>
  </si>
  <si>
    <t>Сергеевская сельская администрация</t>
  </si>
  <si>
    <t>Обеспечение деятельности главы муниципального образования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</si>
</sst>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 vertical="top" wrapText="1"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4" fontId="4" fillId="24" borderId="0" xfId="0" applyNumberFormat="1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4" fillId="25" borderId="0" xfId="0" applyFont="1" applyFill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vertical="center" wrapText="1"/>
    </xf>
    <xf numFmtId="0" fontId="7" fillId="0" borderId="11" xfId="0" applyFont="1" applyBorder="1" applyAlignment="1">
      <alignment wrapText="1"/>
    </xf>
    <xf numFmtId="176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 wrapText="1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righ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44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SheetLayoutView="100" zoomScalePageLayoutView="0" workbookViewId="0" topLeftCell="A3">
      <selection activeCell="E76" sqref="E76"/>
    </sheetView>
  </sheetViews>
  <sheetFormatPr defaultColWidth="9.00390625" defaultRowHeight="12.75" outlineLevelRow="4"/>
  <cols>
    <col min="1" max="1" width="56.50390625" style="1" customWidth="1"/>
    <col min="2" max="2" width="4.375" style="2" customWidth="1"/>
    <col min="3" max="3" width="6.50390625" style="1" customWidth="1"/>
    <col min="4" max="4" width="4.375" style="1" customWidth="1"/>
    <col min="5" max="5" width="6.125" style="1" customWidth="1"/>
    <col min="6" max="6" width="6.625" style="5" customWidth="1"/>
    <col min="7" max="7" width="4.50390625" style="1" customWidth="1"/>
    <col min="8" max="8" width="0.12890625" style="1" hidden="1" customWidth="1"/>
    <col min="9" max="9" width="12.50390625" style="5" customWidth="1"/>
    <col min="10" max="15" width="0" style="1" hidden="1" customWidth="1"/>
    <col min="16" max="16" width="2.625" style="1" hidden="1" customWidth="1"/>
    <col min="17" max="17" width="0.12890625" style="1" hidden="1" customWidth="1"/>
    <col min="18" max="18" width="8.50390625" style="1" hidden="1" customWidth="1"/>
    <col min="19" max="19" width="9.125" style="1" hidden="1" customWidth="1"/>
    <col min="20" max="20" width="13.125" style="1" bestFit="1" customWidth="1"/>
    <col min="21" max="16384" width="9.125" style="1" customWidth="1"/>
  </cols>
  <sheetData>
    <row r="1" spans="6:18" ht="15.75" customHeight="1" hidden="1"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6:18" ht="15.75" customHeight="1" hidden="1"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4:21" ht="153" customHeight="1">
      <c r="D3" s="54" t="s">
        <v>89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8"/>
      <c r="U3" s="8"/>
    </row>
    <row r="4" spans="6:17" ht="1.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6:18" ht="15" hidden="1"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6:18" ht="15" hidden="1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ht="15" hidden="1"/>
    <row r="8" spans="6:17" ht="15.75" customHeight="1" hidden="1"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6:17" ht="15" hidden="1"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ht="15" hidden="1"/>
    <row r="11" spans="6:9" ht="15" hidden="1">
      <c r="F11" s="53"/>
      <c r="G11" s="53"/>
      <c r="H11" s="53"/>
      <c r="I11" s="53"/>
    </row>
    <row r="12" spans="6:18" ht="15" hidden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6:17" ht="15.75" customHeight="1" hidden="1"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6:9" ht="15.75" customHeight="1" hidden="1">
      <c r="F14" s="53"/>
      <c r="G14" s="53"/>
      <c r="H14" s="53"/>
      <c r="I14" s="53"/>
    </row>
    <row r="15" spans="6:17" ht="15.75" customHeight="1" hidden="1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6:9" ht="15.75" customHeight="1" hidden="1">
      <c r="F16" s="53"/>
      <c r="G16" s="53"/>
      <c r="H16" s="53"/>
      <c r="I16" s="53"/>
    </row>
    <row r="17" spans="1:19" ht="46.5" customHeight="1">
      <c r="A17" s="58" t="s">
        <v>90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6" ht="15">
      <c r="A18" s="56"/>
      <c r="B18" s="56"/>
      <c r="C18" s="56"/>
      <c r="D18" s="56"/>
      <c r="E18" s="56"/>
      <c r="F18" s="56"/>
      <c r="G18" s="56"/>
      <c r="H18" s="56"/>
      <c r="I18" s="57"/>
      <c r="J18" s="57"/>
      <c r="K18" s="57"/>
      <c r="L18" s="57"/>
      <c r="M18" s="57"/>
      <c r="N18" s="57"/>
      <c r="O18" s="57"/>
      <c r="P18" s="57"/>
    </row>
    <row r="19" spans="1:19" ht="27.75" customHeight="1">
      <c r="A19" s="9" t="s">
        <v>20</v>
      </c>
      <c r="B19" s="10" t="s">
        <v>46</v>
      </c>
      <c r="C19" s="9" t="s">
        <v>47</v>
      </c>
      <c r="D19" s="9" t="s">
        <v>48</v>
      </c>
      <c r="E19" s="9" t="s">
        <v>51</v>
      </c>
      <c r="F19" s="9" t="s">
        <v>50</v>
      </c>
      <c r="G19" s="9" t="s">
        <v>0</v>
      </c>
      <c r="H19" s="11" t="s">
        <v>0</v>
      </c>
      <c r="I19" s="12" t="s">
        <v>88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2</v>
      </c>
      <c r="Q19" s="13"/>
      <c r="R19" s="13"/>
      <c r="S19" s="13"/>
    </row>
    <row r="20" spans="1:19" ht="15" hidden="1">
      <c r="A20" s="10" t="s">
        <v>21</v>
      </c>
      <c r="B20" s="10"/>
      <c r="C20" s="10"/>
      <c r="D20" s="10"/>
      <c r="E20" s="10" t="s">
        <v>22</v>
      </c>
      <c r="F20" s="10" t="s">
        <v>12</v>
      </c>
      <c r="G20" s="10" t="s">
        <v>13</v>
      </c>
      <c r="H20" s="10" t="s">
        <v>14</v>
      </c>
      <c r="I20" s="15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10419427</v>
      </c>
      <c r="Q20" s="17"/>
      <c r="R20" s="17"/>
      <c r="S20" s="17"/>
    </row>
    <row r="21" spans="1:19" s="2" customFormat="1" ht="14.25" customHeight="1">
      <c r="A21" s="18">
        <v>1</v>
      </c>
      <c r="B21" s="19">
        <v>2</v>
      </c>
      <c r="C21" s="19">
        <v>3</v>
      </c>
      <c r="D21" s="19">
        <v>4</v>
      </c>
      <c r="E21" s="15" t="s">
        <v>14</v>
      </c>
      <c r="F21" s="15" t="s">
        <v>15</v>
      </c>
      <c r="G21" s="15" t="s">
        <v>61</v>
      </c>
      <c r="H21" s="20" t="s">
        <v>14</v>
      </c>
      <c r="I21" s="15" t="s">
        <v>62</v>
      </c>
      <c r="J21" s="21"/>
      <c r="K21" s="21"/>
      <c r="L21" s="21"/>
      <c r="M21" s="21"/>
      <c r="N21" s="21"/>
      <c r="O21" s="21"/>
      <c r="P21" s="21"/>
      <c r="Q21" s="22"/>
      <c r="R21" s="22"/>
      <c r="S21" s="22"/>
    </row>
    <row r="22" spans="1:19" s="2" customFormat="1" ht="45" customHeight="1">
      <c r="A22" s="46" t="s">
        <v>91</v>
      </c>
      <c r="B22" s="23" t="s">
        <v>25</v>
      </c>
      <c r="C22" s="19"/>
      <c r="D22" s="19"/>
      <c r="E22" s="15"/>
      <c r="F22" s="15"/>
      <c r="G22" s="15"/>
      <c r="H22" s="20"/>
      <c r="I22" s="24">
        <f>I27+I24+I37+I40+I45+I48+I57+I60+I63+I66+I34+I78+I72+I51+I54+I75+I69</f>
        <v>1077694.0499999998</v>
      </c>
      <c r="J22" s="24">
        <f aca="true" t="shared" si="0" ref="J22:S22">J27+J24+J37+J40+J45+J48+J57+J60+J63+J66+J34+J78+J72+J51+J54+J75+J69</f>
        <v>118000</v>
      </c>
      <c r="K22" s="24">
        <f t="shared" si="0"/>
        <v>118000</v>
      </c>
      <c r="L22" s="24">
        <f t="shared" si="0"/>
        <v>118000</v>
      </c>
      <c r="M22" s="24">
        <f t="shared" si="0"/>
        <v>118000</v>
      </c>
      <c r="N22" s="24">
        <f t="shared" si="0"/>
        <v>118000</v>
      </c>
      <c r="O22" s="24">
        <f t="shared" si="0"/>
        <v>118000</v>
      </c>
      <c r="P22" s="24">
        <f t="shared" si="0"/>
        <v>118000</v>
      </c>
      <c r="Q22" s="24">
        <f t="shared" si="0"/>
        <v>118000</v>
      </c>
      <c r="R22" s="24">
        <f t="shared" si="0"/>
        <v>118000</v>
      </c>
      <c r="S22" s="24">
        <f t="shared" si="0"/>
        <v>118000</v>
      </c>
    </row>
    <row r="23" spans="1:19" ht="15.75" customHeight="1" outlineLevel="1">
      <c r="A23" s="14" t="s">
        <v>94</v>
      </c>
      <c r="B23" s="23" t="s">
        <v>25</v>
      </c>
      <c r="C23" s="15" t="s">
        <v>49</v>
      </c>
      <c r="D23" s="15" t="s">
        <v>26</v>
      </c>
      <c r="E23" s="15" t="s">
        <v>92</v>
      </c>
      <c r="F23" s="15"/>
      <c r="G23" s="20"/>
      <c r="H23" s="20"/>
      <c r="I23" s="24">
        <f>I22</f>
        <v>1077694.0499999998</v>
      </c>
      <c r="J23" s="24">
        <f aca="true" t="shared" si="1" ref="J23:S23">J22</f>
        <v>118000</v>
      </c>
      <c r="K23" s="24">
        <f t="shared" si="1"/>
        <v>118000</v>
      </c>
      <c r="L23" s="24">
        <f t="shared" si="1"/>
        <v>118000</v>
      </c>
      <c r="M23" s="24">
        <f t="shared" si="1"/>
        <v>118000</v>
      </c>
      <c r="N23" s="24">
        <f t="shared" si="1"/>
        <v>118000</v>
      </c>
      <c r="O23" s="24">
        <f t="shared" si="1"/>
        <v>118000</v>
      </c>
      <c r="P23" s="24">
        <f t="shared" si="1"/>
        <v>118000</v>
      </c>
      <c r="Q23" s="24">
        <f t="shared" si="1"/>
        <v>118000</v>
      </c>
      <c r="R23" s="24">
        <f t="shared" si="1"/>
        <v>118000</v>
      </c>
      <c r="S23" s="24">
        <f t="shared" si="1"/>
        <v>118000</v>
      </c>
    </row>
    <row r="24" spans="1:19" s="3" customFormat="1" ht="39" customHeight="1" outlineLevel="3" collapsed="1">
      <c r="A24" s="50" t="s">
        <v>95</v>
      </c>
      <c r="B24" s="23" t="s">
        <v>25</v>
      </c>
      <c r="C24" s="15" t="s">
        <v>49</v>
      </c>
      <c r="D24" s="15" t="s">
        <v>26</v>
      </c>
      <c r="E24" s="15" t="s">
        <v>92</v>
      </c>
      <c r="F24" s="15" t="s">
        <v>93</v>
      </c>
      <c r="G24" s="15"/>
      <c r="H24" s="15"/>
      <c r="I24" s="24">
        <f>I25</f>
        <v>417812.51</v>
      </c>
      <c r="J24" s="24">
        <f aca="true" t="shared" si="2" ref="J24:S25">J25</f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</row>
    <row r="25" spans="1:19" ht="62.25" customHeight="1" outlineLevel="4">
      <c r="A25" s="14" t="s">
        <v>29</v>
      </c>
      <c r="B25" s="23" t="s">
        <v>25</v>
      </c>
      <c r="C25" s="15" t="s">
        <v>49</v>
      </c>
      <c r="D25" s="15" t="s">
        <v>26</v>
      </c>
      <c r="E25" s="15" t="s">
        <v>92</v>
      </c>
      <c r="F25" s="15" t="s">
        <v>93</v>
      </c>
      <c r="G25" s="15" t="s">
        <v>3</v>
      </c>
      <c r="H25" s="15" t="s">
        <v>3</v>
      </c>
      <c r="I25" s="24">
        <f>I26</f>
        <v>417812.51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</row>
    <row r="26" spans="1:19" ht="31.5" customHeight="1" outlineLevel="4">
      <c r="A26" s="14" t="s">
        <v>30</v>
      </c>
      <c r="B26" s="23" t="s">
        <v>25</v>
      </c>
      <c r="C26" s="15" t="s">
        <v>49</v>
      </c>
      <c r="D26" s="15" t="s">
        <v>26</v>
      </c>
      <c r="E26" s="15" t="s">
        <v>92</v>
      </c>
      <c r="F26" s="15" t="s">
        <v>93</v>
      </c>
      <c r="G26" s="15" t="s">
        <v>4</v>
      </c>
      <c r="H26" s="15" t="s">
        <v>4</v>
      </c>
      <c r="I26" s="24">
        <v>417812.51</v>
      </c>
      <c r="J26" s="28"/>
      <c r="K26" s="28"/>
      <c r="L26" s="28"/>
      <c r="M26" s="28"/>
      <c r="N26" s="28"/>
      <c r="O26" s="28"/>
      <c r="P26" s="28"/>
      <c r="Q26" s="29"/>
      <c r="R26" s="29"/>
      <c r="S26" s="29"/>
    </row>
    <row r="27" spans="1:19" s="3" customFormat="1" ht="33.75" customHeight="1" outlineLevel="2">
      <c r="A27" s="14" t="s">
        <v>34</v>
      </c>
      <c r="B27" s="23" t="s">
        <v>25</v>
      </c>
      <c r="C27" s="15" t="s">
        <v>49</v>
      </c>
      <c r="D27" s="15" t="s">
        <v>26</v>
      </c>
      <c r="E27" s="15" t="s">
        <v>92</v>
      </c>
      <c r="F27" s="15" t="s">
        <v>52</v>
      </c>
      <c r="G27" s="15"/>
      <c r="H27" s="15"/>
      <c r="I27" s="24">
        <f aca="true" t="shared" si="3" ref="I27:S27">I28+I30+I32</f>
        <v>507527.13999999996</v>
      </c>
      <c r="J27" s="24">
        <f t="shared" si="3"/>
        <v>0</v>
      </c>
      <c r="K27" s="24">
        <f t="shared" si="3"/>
        <v>0</v>
      </c>
      <c r="L27" s="24">
        <f t="shared" si="3"/>
        <v>0</v>
      </c>
      <c r="M27" s="24">
        <f t="shared" si="3"/>
        <v>0</v>
      </c>
      <c r="N27" s="24">
        <f t="shared" si="3"/>
        <v>0</v>
      </c>
      <c r="O27" s="24">
        <f t="shared" si="3"/>
        <v>0</v>
      </c>
      <c r="P27" s="24">
        <f t="shared" si="3"/>
        <v>0</v>
      </c>
      <c r="Q27" s="24">
        <f t="shared" si="3"/>
        <v>0</v>
      </c>
      <c r="R27" s="24">
        <f t="shared" si="3"/>
        <v>0</v>
      </c>
      <c r="S27" s="24">
        <f t="shared" si="3"/>
        <v>0</v>
      </c>
    </row>
    <row r="28" spans="1:19" ht="58.5" customHeight="1" outlineLevel="4">
      <c r="A28" s="14" t="s">
        <v>29</v>
      </c>
      <c r="B28" s="23" t="s">
        <v>25</v>
      </c>
      <c r="C28" s="15" t="s">
        <v>49</v>
      </c>
      <c r="D28" s="15" t="s">
        <v>26</v>
      </c>
      <c r="E28" s="15" t="s">
        <v>92</v>
      </c>
      <c r="F28" s="15" t="s">
        <v>52</v>
      </c>
      <c r="G28" s="15" t="s">
        <v>3</v>
      </c>
      <c r="H28" s="15" t="s">
        <v>3</v>
      </c>
      <c r="I28" s="24">
        <f>I29</f>
        <v>425069.92</v>
      </c>
      <c r="J28" s="24">
        <f aca="true" t="shared" si="4" ref="J28:S28">J29</f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4"/>
        <v>0</v>
      </c>
      <c r="R28" s="24">
        <f t="shared" si="4"/>
        <v>0</v>
      </c>
      <c r="S28" s="24">
        <f t="shared" si="4"/>
        <v>0</v>
      </c>
    </row>
    <row r="29" spans="1:19" ht="32.25" customHeight="1" outlineLevel="4">
      <c r="A29" s="51" t="s">
        <v>30</v>
      </c>
      <c r="B29" s="23" t="s">
        <v>25</v>
      </c>
      <c r="C29" s="15" t="s">
        <v>49</v>
      </c>
      <c r="D29" s="15" t="s">
        <v>26</v>
      </c>
      <c r="E29" s="15" t="s">
        <v>92</v>
      </c>
      <c r="F29" s="15" t="s">
        <v>52</v>
      </c>
      <c r="G29" s="15" t="s">
        <v>4</v>
      </c>
      <c r="H29" s="15" t="s">
        <v>4</v>
      </c>
      <c r="I29" s="24">
        <v>425069.92</v>
      </c>
      <c r="J29" s="28"/>
      <c r="K29" s="28"/>
      <c r="L29" s="28"/>
      <c r="M29" s="28"/>
      <c r="N29" s="28"/>
      <c r="O29" s="28"/>
      <c r="P29" s="28"/>
      <c r="Q29" s="29"/>
      <c r="R29" s="29"/>
      <c r="S29" s="29"/>
    </row>
    <row r="30" spans="1:19" ht="30.75" customHeight="1" outlineLevel="4">
      <c r="A30" s="14" t="s">
        <v>28</v>
      </c>
      <c r="B30" s="23" t="s">
        <v>25</v>
      </c>
      <c r="C30" s="15" t="s">
        <v>49</v>
      </c>
      <c r="D30" s="15" t="s">
        <v>26</v>
      </c>
      <c r="E30" s="15" t="s">
        <v>92</v>
      </c>
      <c r="F30" s="15" t="s">
        <v>52</v>
      </c>
      <c r="G30" s="15" t="s">
        <v>6</v>
      </c>
      <c r="H30" s="15" t="s">
        <v>6</v>
      </c>
      <c r="I30" s="24">
        <f>I31</f>
        <v>73312</v>
      </c>
      <c r="J30" s="24">
        <f aca="true" t="shared" si="5" ref="J30:S30">J31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</row>
    <row r="31" spans="1:19" ht="32.25" customHeight="1" outlineLevel="4">
      <c r="A31" s="51" t="s">
        <v>31</v>
      </c>
      <c r="B31" s="23" t="s">
        <v>25</v>
      </c>
      <c r="C31" s="15" t="s">
        <v>49</v>
      </c>
      <c r="D31" s="15" t="s">
        <v>26</v>
      </c>
      <c r="E31" s="15" t="s">
        <v>92</v>
      </c>
      <c r="F31" s="15" t="s">
        <v>52</v>
      </c>
      <c r="G31" s="15" t="s">
        <v>7</v>
      </c>
      <c r="H31" s="15" t="s">
        <v>7</v>
      </c>
      <c r="I31" s="24">
        <v>73312</v>
      </c>
      <c r="J31" s="28"/>
      <c r="K31" s="28"/>
      <c r="L31" s="28"/>
      <c r="M31" s="28"/>
      <c r="N31" s="28"/>
      <c r="O31" s="28"/>
      <c r="P31" s="28"/>
      <c r="Q31" s="29"/>
      <c r="R31" s="29"/>
      <c r="S31" s="29"/>
    </row>
    <row r="32" spans="1:19" ht="15.75" customHeight="1" outlineLevel="4">
      <c r="A32" s="14" t="s">
        <v>8</v>
      </c>
      <c r="B32" s="23" t="s">
        <v>25</v>
      </c>
      <c r="C32" s="15" t="s">
        <v>49</v>
      </c>
      <c r="D32" s="15" t="s">
        <v>26</v>
      </c>
      <c r="E32" s="15" t="s">
        <v>92</v>
      </c>
      <c r="F32" s="15" t="s">
        <v>52</v>
      </c>
      <c r="G32" s="15" t="s">
        <v>9</v>
      </c>
      <c r="H32" s="15" t="s">
        <v>9</v>
      </c>
      <c r="I32" s="24">
        <f>I33</f>
        <v>9145.22</v>
      </c>
      <c r="J32" s="24">
        <f aca="true" t="shared" si="6" ref="J32:S32">J33</f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</row>
    <row r="33" spans="1:19" ht="14.25" customHeight="1" outlineLevel="4">
      <c r="A33" s="31" t="s">
        <v>35</v>
      </c>
      <c r="B33" s="23" t="s">
        <v>25</v>
      </c>
      <c r="C33" s="15" t="s">
        <v>49</v>
      </c>
      <c r="D33" s="15" t="s">
        <v>26</v>
      </c>
      <c r="E33" s="15" t="s">
        <v>19</v>
      </c>
      <c r="F33" s="15" t="s">
        <v>52</v>
      </c>
      <c r="G33" s="15" t="s">
        <v>33</v>
      </c>
      <c r="H33" s="15"/>
      <c r="I33" s="24">
        <v>9145.22</v>
      </c>
      <c r="J33" s="28"/>
      <c r="K33" s="28"/>
      <c r="L33" s="28"/>
      <c r="M33" s="28"/>
      <c r="N33" s="28"/>
      <c r="O33" s="28"/>
      <c r="P33" s="28"/>
      <c r="Q33" s="29"/>
      <c r="R33" s="29"/>
      <c r="S33" s="29"/>
    </row>
    <row r="34" spans="1:19" ht="59.25" customHeight="1" outlineLevel="4">
      <c r="A34" s="14" t="s">
        <v>36</v>
      </c>
      <c r="B34" s="23" t="s">
        <v>25</v>
      </c>
      <c r="C34" s="15" t="s">
        <v>49</v>
      </c>
      <c r="D34" s="15" t="s">
        <v>26</v>
      </c>
      <c r="E34" s="15" t="s">
        <v>92</v>
      </c>
      <c r="F34" s="15" t="s">
        <v>53</v>
      </c>
      <c r="G34" s="32"/>
      <c r="H34" s="15" t="s">
        <v>9</v>
      </c>
      <c r="I34" s="21">
        <f>I35</f>
        <v>1000</v>
      </c>
      <c r="J34" s="21">
        <f aca="true" t="shared" si="7" ref="J34:S34">J35</f>
        <v>2500</v>
      </c>
      <c r="K34" s="21">
        <f t="shared" si="7"/>
        <v>2500</v>
      </c>
      <c r="L34" s="21">
        <f t="shared" si="7"/>
        <v>2500</v>
      </c>
      <c r="M34" s="21">
        <f t="shared" si="7"/>
        <v>2500</v>
      </c>
      <c r="N34" s="21">
        <f t="shared" si="7"/>
        <v>2500</v>
      </c>
      <c r="O34" s="21">
        <f t="shared" si="7"/>
        <v>2500</v>
      </c>
      <c r="P34" s="21">
        <f t="shared" si="7"/>
        <v>2500</v>
      </c>
      <c r="Q34" s="21">
        <f t="shared" si="7"/>
        <v>2500</v>
      </c>
      <c r="R34" s="21">
        <f t="shared" si="7"/>
        <v>2500</v>
      </c>
      <c r="S34" s="21">
        <f t="shared" si="7"/>
        <v>2500</v>
      </c>
    </row>
    <row r="35" spans="1:19" ht="13.5" customHeight="1" outlineLevel="4">
      <c r="A35" s="40" t="s">
        <v>23</v>
      </c>
      <c r="B35" s="23" t="s">
        <v>25</v>
      </c>
      <c r="C35" s="41" t="s">
        <v>49</v>
      </c>
      <c r="D35" s="15" t="s">
        <v>26</v>
      </c>
      <c r="E35" s="15" t="s">
        <v>92</v>
      </c>
      <c r="F35" s="15" t="s">
        <v>53</v>
      </c>
      <c r="G35" s="15" t="s">
        <v>16</v>
      </c>
      <c r="H35" s="15" t="s">
        <v>10</v>
      </c>
      <c r="I35" s="21">
        <f>I36</f>
        <v>1000</v>
      </c>
      <c r="J35" s="21">
        <f aca="true" t="shared" si="8" ref="J35:S35">J36</f>
        <v>2500</v>
      </c>
      <c r="K35" s="21">
        <f t="shared" si="8"/>
        <v>2500</v>
      </c>
      <c r="L35" s="21">
        <f t="shared" si="8"/>
        <v>2500</v>
      </c>
      <c r="M35" s="21">
        <f t="shared" si="8"/>
        <v>2500</v>
      </c>
      <c r="N35" s="21">
        <f t="shared" si="8"/>
        <v>2500</v>
      </c>
      <c r="O35" s="21">
        <f t="shared" si="8"/>
        <v>2500</v>
      </c>
      <c r="P35" s="21">
        <f t="shared" si="8"/>
        <v>2500</v>
      </c>
      <c r="Q35" s="21">
        <f t="shared" si="8"/>
        <v>2500</v>
      </c>
      <c r="R35" s="21">
        <f t="shared" si="8"/>
        <v>2500</v>
      </c>
      <c r="S35" s="21">
        <f t="shared" si="8"/>
        <v>2500</v>
      </c>
    </row>
    <row r="36" spans="1:19" ht="13.5" customHeight="1" outlineLevel="2">
      <c r="A36" s="51" t="s">
        <v>32</v>
      </c>
      <c r="B36" s="23" t="s">
        <v>25</v>
      </c>
      <c r="C36" s="32" t="s">
        <v>49</v>
      </c>
      <c r="D36" s="15" t="s">
        <v>26</v>
      </c>
      <c r="E36" s="15" t="s">
        <v>92</v>
      </c>
      <c r="F36" s="15" t="s">
        <v>53</v>
      </c>
      <c r="G36" s="15" t="s">
        <v>17</v>
      </c>
      <c r="H36" s="15"/>
      <c r="I36" s="21">
        <v>1000</v>
      </c>
      <c r="J36" s="21">
        <v>2500</v>
      </c>
      <c r="K36" s="21">
        <v>2500</v>
      </c>
      <c r="L36" s="21">
        <v>2500</v>
      </c>
      <c r="M36" s="21">
        <v>2500</v>
      </c>
      <c r="N36" s="21">
        <v>2500</v>
      </c>
      <c r="O36" s="21">
        <v>2500</v>
      </c>
      <c r="P36" s="21">
        <v>2500</v>
      </c>
      <c r="Q36" s="21">
        <v>2500</v>
      </c>
      <c r="R36" s="21">
        <v>2500</v>
      </c>
      <c r="S36" s="21">
        <v>2500</v>
      </c>
    </row>
    <row r="37" spans="1:19" ht="35.25" customHeight="1" outlineLevel="4">
      <c r="A37" s="14" t="s">
        <v>38</v>
      </c>
      <c r="B37" s="23" t="s">
        <v>25</v>
      </c>
      <c r="C37" s="15" t="s">
        <v>49</v>
      </c>
      <c r="D37" s="15" t="s">
        <v>26</v>
      </c>
      <c r="E37" s="15" t="s">
        <v>92</v>
      </c>
      <c r="F37" s="15" t="s">
        <v>54</v>
      </c>
      <c r="G37" s="15"/>
      <c r="H37" s="15"/>
      <c r="I37" s="24">
        <f>I38</f>
        <v>54083</v>
      </c>
      <c r="J37" s="24">
        <f aca="true" t="shared" si="9" ref="J37:S38">J38</f>
        <v>35000</v>
      </c>
      <c r="K37" s="24">
        <f t="shared" si="9"/>
        <v>35000</v>
      </c>
      <c r="L37" s="24">
        <f t="shared" si="9"/>
        <v>35000</v>
      </c>
      <c r="M37" s="24">
        <f t="shared" si="9"/>
        <v>35000</v>
      </c>
      <c r="N37" s="24">
        <f t="shared" si="9"/>
        <v>35000</v>
      </c>
      <c r="O37" s="24">
        <f t="shared" si="9"/>
        <v>35000</v>
      </c>
      <c r="P37" s="24">
        <f t="shared" si="9"/>
        <v>35000</v>
      </c>
      <c r="Q37" s="24">
        <f t="shared" si="9"/>
        <v>35000</v>
      </c>
      <c r="R37" s="24">
        <f t="shared" si="9"/>
        <v>35000</v>
      </c>
      <c r="S37" s="24">
        <f t="shared" si="9"/>
        <v>35000</v>
      </c>
    </row>
    <row r="38" spans="1:19" ht="27.75" customHeight="1" outlineLevel="4">
      <c r="A38" s="14" t="s">
        <v>28</v>
      </c>
      <c r="B38" s="23" t="s">
        <v>25</v>
      </c>
      <c r="C38" s="15" t="s">
        <v>49</v>
      </c>
      <c r="D38" s="15" t="s">
        <v>26</v>
      </c>
      <c r="E38" s="15" t="s">
        <v>92</v>
      </c>
      <c r="F38" s="15" t="s">
        <v>54</v>
      </c>
      <c r="G38" s="15" t="s">
        <v>6</v>
      </c>
      <c r="H38" s="15" t="s">
        <v>3</v>
      </c>
      <c r="I38" s="24">
        <f>I39</f>
        <v>54083</v>
      </c>
      <c r="J38" s="24">
        <f t="shared" si="9"/>
        <v>35000</v>
      </c>
      <c r="K38" s="24">
        <f t="shared" si="9"/>
        <v>35000</v>
      </c>
      <c r="L38" s="24">
        <f t="shared" si="9"/>
        <v>35000</v>
      </c>
      <c r="M38" s="24">
        <f t="shared" si="9"/>
        <v>35000</v>
      </c>
      <c r="N38" s="24">
        <f t="shared" si="9"/>
        <v>35000</v>
      </c>
      <c r="O38" s="24">
        <f t="shared" si="9"/>
        <v>35000</v>
      </c>
      <c r="P38" s="24">
        <f t="shared" si="9"/>
        <v>35000</v>
      </c>
      <c r="Q38" s="24">
        <f t="shared" si="9"/>
        <v>35000</v>
      </c>
      <c r="R38" s="24">
        <f t="shared" si="9"/>
        <v>35000</v>
      </c>
      <c r="S38" s="24">
        <f t="shared" si="9"/>
        <v>35000</v>
      </c>
    </row>
    <row r="39" spans="1:19" ht="31.5" customHeight="1" outlineLevel="4">
      <c r="A39" s="51" t="s">
        <v>31</v>
      </c>
      <c r="B39" s="23" t="s">
        <v>25</v>
      </c>
      <c r="C39" s="15" t="s">
        <v>49</v>
      </c>
      <c r="D39" s="15" t="s">
        <v>26</v>
      </c>
      <c r="E39" s="15" t="s">
        <v>92</v>
      </c>
      <c r="F39" s="15" t="s">
        <v>54</v>
      </c>
      <c r="G39" s="15" t="s">
        <v>7</v>
      </c>
      <c r="H39" s="15"/>
      <c r="I39" s="24">
        <v>54083</v>
      </c>
      <c r="J39" s="24">
        <v>35000</v>
      </c>
      <c r="K39" s="24">
        <v>35000</v>
      </c>
      <c r="L39" s="24">
        <v>35000</v>
      </c>
      <c r="M39" s="24">
        <v>35000</v>
      </c>
      <c r="N39" s="24">
        <v>35000</v>
      </c>
      <c r="O39" s="24">
        <v>35000</v>
      </c>
      <c r="P39" s="24">
        <v>35000</v>
      </c>
      <c r="Q39" s="24">
        <v>35000</v>
      </c>
      <c r="R39" s="24">
        <v>35000</v>
      </c>
      <c r="S39" s="24">
        <v>35000</v>
      </c>
    </row>
    <row r="40" spans="1:19" ht="29.25" customHeight="1" outlineLevel="4">
      <c r="A40" s="45" t="s">
        <v>67</v>
      </c>
      <c r="B40" s="23" t="s">
        <v>25</v>
      </c>
      <c r="C40" s="15" t="s">
        <v>49</v>
      </c>
      <c r="D40" s="15" t="s">
        <v>26</v>
      </c>
      <c r="E40" s="15" t="s">
        <v>92</v>
      </c>
      <c r="F40" s="33" t="s">
        <v>66</v>
      </c>
      <c r="G40" s="15"/>
      <c r="H40" s="15"/>
      <c r="I40" s="24">
        <f aca="true" t="shared" si="10" ref="I40:S40">I41+I43</f>
        <v>72769</v>
      </c>
      <c r="J40" s="24">
        <f t="shared" si="10"/>
        <v>0</v>
      </c>
      <c r="K40" s="24">
        <f t="shared" si="10"/>
        <v>0</v>
      </c>
      <c r="L40" s="24">
        <f t="shared" si="10"/>
        <v>0</v>
      </c>
      <c r="M40" s="24">
        <f t="shared" si="10"/>
        <v>0</v>
      </c>
      <c r="N40" s="24">
        <f t="shared" si="10"/>
        <v>0</v>
      </c>
      <c r="O40" s="24">
        <f t="shared" si="10"/>
        <v>0</v>
      </c>
      <c r="P40" s="24">
        <f t="shared" si="10"/>
        <v>0</v>
      </c>
      <c r="Q40" s="24">
        <f t="shared" si="10"/>
        <v>0</v>
      </c>
      <c r="R40" s="24">
        <f t="shared" si="10"/>
        <v>0</v>
      </c>
      <c r="S40" s="24">
        <f t="shared" si="10"/>
        <v>0</v>
      </c>
    </row>
    <row r="41" spans="1:19" ht="66.75" customHeight="1" outlineLevel="4">
      <c r="A41" s="14" t="s">
        <v>29</v>
      </c>
      <c r="B41" s="23" t="s">
        <v>25</v>
      </c>
      <c r="C41" s="15" t="s">
        <v>49</v>
      </c>
      <c r="D41" s="15" t="s">
        <v>26</v>
      </c>
      <c r="E41" s="15" t="s">
        <v>92</v>
      </c>
      <c r="F41" s="33" t="s">
        <v>66</v>
      </c>
      <c r="G41" s="15" t="s">
        <v>3</v>
      </c>
      <c r="H41" s="15"/>
      <c r="I41" s="24">
        <f>I42</f>
        <v>72769</v>
      </c>
      <c r="J41" s="24">
        <f aca="true" t="shared" si="11" ref="J41:S41">J42</f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  <c r="O41" s="24">
        <f t="shared" si="11"/>
        <v>0</v>
      </c>
      <c r="P41" s="24">
        <f t="shared" si="11"/>
        <v>0</v>
      </c>
      <c r="Q41" s="24">
        <f t="shared" si="11"/>
        <v>0</v>
      </c>
      <c r="R41" s="24">
        <f t="shared" si="11"/>
        <v>0</v>
      </c>
      <c r="S41" s="24">
        <f t="shared" si="11"/>
        <v>0</v>
      </c>
    </row>
    <row r="42" spans="1:19" s="3" customFormat="1" ht="27" customHeight="1" outlineLevel="4">
      <c r="A42" s="52" t="s">
        <v>27</v>
      </c>
      <c r="B42" s="23" t="s">
        <v>25</v>
      </c>
      <c r="C42" s="15" t="s">
        <v>49</v>
      </c>
      <c r="D42" s="15" t="s">
        <v>26</v>
      </c>
      <c r="E42" s="15" t="s">
        <v>92</v>
      </c>
      <c r="F42" s="33" t="s">
        <v>66</v>
      </c>
      <c r="G42" s="15" t="s">
        <v>4</v>
      </c>
      <c r="H42" s="15"/>
      <c r="I42" s="24">
        <v>72769</v>
      </c>
      <c r="J42" s="25"/>
      <c r="K42" s="25"/>
      <c r="L42" s="25"/>
      <c r="M42" s="25"/>
      <c r="N42" s="25"/>
      <c r="O42" s="25"/>
      <c r="P42" s="25"/>
      <c r="Q42" s="26"/>
      <c r="R42" s="26"/>
      <c r="S42" s="26"/>
    </row>
    <row r="43" spans="1:19" ht="27" customHeight="1" hidden="1" outlineLevel="4">
      <c r="A43" s="14" t="s">
        <v>28</v>
      </c>
      <c r="B43" s="23" t="s">
        <v>25</v>
      </c>
      <c r="C43" s="15" t="s">
        <v>49</v>
      </c>
      <c r="D43" s="15" t="s">
        <v>26</v>
      </c>
      <c r="E43" s="15" t="s">
        <v>19</v>
      </c>
      <c r="F43" s="33" t="s">
        <v>66</v>
      </c>
      <c r="G43" s="15" t="s">
        <v>6</v>
      </c>
      <c r="H43" s="15" t="s">
        <v>6</v>
      </c>
      <c r="I43" s="24">
        <v>0</v>
      </c>
      <c r="J43" s="24">
        <f aca="true" t="shared" si="12" ref="J43:S43">J44</f>
        <v>0</v>
      </c>
      <c r="K43" s="24">
        <f t="shared" si="12"/>
        <v>0</v>
      </c>
      <c r="L43" s="24">
        <f t="shared" si="12"/>
        <v>0</v>
      </c>
      <c r="M43" s="24">
        <f t="shared" si="12"/>
        <v>0</v>
      </c>
      <c r="N43" s="24">
        <f t="shared" si="12"/>
        <v>0</v>
      </c>
      <c r="O43" s="24">
        <f t="shared" si="12"/>
        <v>0</v>
      </c>
      <c r="P43" s="24">
        <f t="shared" si="12"/>
        <v>0</v>
      </c>
      <c r="Q43" s="24">
        <f t="shared" si="12"/>
        <v>0</v>
      </c>
      <c r="R43" s="24">
        <f t="shared" si="12"/>
        <v>0</v>
      </c>
      <c r="S43" s="24">
        <f t="shared" si="12"/>
        <v>0</v>
      </c>
    </row>
    <row r="44" spans="1:19" ht="33" customHeight="1" hidden="1" outlineLevel="4">
      <c r="A44" s="51" t="s">
        <v>31</v>
      </c>
      <c r="B44" s="23" t="s">
        <v>25</v>
      </c>
      <c r="C44" s="15" t="s">
        <v>49</v>
      </c>
      <c r="D44" s="15" t="s">
        <v>26</v>
      </c>
      <c r="E44" s="15" t="s">
        <v>19</v>
      </c>
      <c r="F44" s="33" t="s">
        <v>66</v>
      </c>
      <c r="G44" s="15" t="s">
        <v>7</v>
      </c>
      <c r="H44" s="15"/>
      <c r="I44" s="24">
        <v>0</v>
      </c>
      <c r="J44" s="28"/>
      <c r="K44" s="28"/>
      <c r="L44" s="28"/>
      <c r="M44" s="28"/>
      <c r="N44" s="28"/>
      <c r="O44" s="28"/>
      <c r="P44" s="28"/>
      <c r="Q44" s="29"/>
      <c r="R44" s="29"/>
      <c r="S44" s="29"/>
    </row>
    <row r="45" spans="1:19" s="3" customFormat="1" ht="12" customHeight="1" hidden="1" outlineLevel="2">
      <c r="A45" s="14" t="s">
        <v>39</v>
      </c>
      <c r="B45" s="23" t="s">
        <v>25</v>
      </c>
      <c r="C45" s="15" t="s">
        <v>49</v>
      </c>
      <c r="D45" s="15" t="s">
        <v>26</v>
      </c>
      <c r="E45" s="15" t="s">
        <v>19</v>
      </c>
      <c r="F45" s="15" t="s">
        <v>63</v>
      </c>
      <c r="G45" s="15"/>
      <c r="H45" s="15"/>
      <c r="I45" s="24">
        <f>I46</f>
        <v>0</v>
      </c>
      <c r="J45" s="24">
        <f aca="true" t="shared" si="13" ref="J45:S46">J46</f>
        <v>10000</v>
      </c>
      <c r="K45" s="24">
        <f t="shared" si="13"/>
        <v>10000</v>
      </c>
      <c r="L45" s="24">
        <f t="shared" si="13"/>
        <v>10000</v>
      </c>
      <c r="M45" s="24">
        <f t="shared" si="13"/>
        <v>10000</v>
      </c>
      <c r="N45" s="24">
        <f t="shared" si="13"/>
        <v>10000</v>
      </c>
      <c r="O45" s="24">
        <f t="shared" si="13"/>
        <v>10000</v>
      </c>
      <c r="P45" s="24">
        <f t="shared" si="13"/>
        <v>10000</v>
      </c>
      <c r="Q45" s="24">
        <f t="shared" si="13"/>
        <v>10000</v>
      </c>
      <c r="R45" s="24">
        <f t="shared" si="13"/>
        <v>10000</v>
      </c>
      <c r="S45" s="24">
        <f t="shared" si="13"/>
        <v>10000</v>
      </c>
    </row>
    <row r="46" spans="1:19" ht="22.5" customHeight="1" hidden="1" outlineLevel="4">
      <c r="A46" s="14" t="s">
        <v>28</v>
      </c>
      <c r="B46" s="23" t="s">
        <v>25</v>
      </c>
      <c r="C46" s="15" t="s">
        <v>49</v>
      </c>
      <c r="D46" s="15" t="s">
        <v>26</v>
      </c>
      <c r="E46" s="15" t="s">
        <v>19</v>
      </c>
      <c r="F46" s="15" t="s">
        <v>63</v>
      </c>
      <c r="G46" s="15" t="s">
        <v>6</v>
      </c>
      <c r="H46" s="15" t="s">
        <v>6</v>
      </c>
      <c r="I46" s="24">
        <f>I47</f>
        <v>0</v>
      </c>
      <c r="J46" s="24">
        <f t="shared" si="13"/>
        <v>10000</v>
      </c>
      <c r="K46" s="24">
        <f t="shared" si="13"/>
        <v>10000</v>
      </c>
      <c r="L46" s="24">
        <f t="shared" si="13"/>
        <v>10000</v>
      </c>
      <c r="M46" s="24">
        <f t="shared" si="13"/>
        <v>10000</v>
      </c>
      <c r="N46" s="24">
        <f t="shared" si="13"/>
        <v>10000</v>
      </c>
      <c r="O46" s="24">
        <f t="shared" si="13"/>
        <v>10000</v>
      </c>
      <c r="P46" s="24">
        <f t="shared" si="13"/>
        <v>10000</v>
      </c>
      <c r="Q46" s="24">
        <f t="shared" si="13"/>
        <v>10000</v>
      </c>
      <c r="R46" s="24">
        <f t="shared" si="13"/>
        <v>10000</v>
      </c>
      <c r="S46" s="24">
        <f t="shared" si="13"/>
        <v>10000</v>
      </c>
    </row>
    <row r="47" spans="1:19" ht="30" customHeight="1" hidden="1" outlineLevel="4">
      <c r="A47" s="51" t="s">
        <v>31</v>
      </c>
      <c r="B47" s="44" t="s">
        <v>25</v>
      </c>
      <c r="C47" s="32" t="s">
        <v>49</v>
      </c>
      <c r="D47" s="32" t="s">
        <v>26</v>
      </c>
      <c r="E47" s="32" t="s">
        <v>19</v>
      </c>
      <c r="F47" s="32" t="s">
        <v>63</v>
      </c>
      <c r="G47" s="32" t="s">
        <v>7</v>
      </c>
      <c r="H47" s="32"/>
      <c r="I47" s="36">
        <v>0</v>
      </c>
      <c r="J47" s="36">
        <v>10000</v>
      </c>
      <c r="K47" s="36">
        <v>10000</v>
      </c>
      <c r="L47" s="36">
        <v>10000</v>
      </c>
      <c r="M47" s="36">
        <v>10000</v>
      </c>
      <c r="N47" s="36">
        <v>10000</v>
      </c>
      <c r="O47" s="36">
        <v>10000</v>
      </c>
      <c r="P47" s="36">
        <v>10000</v>
      </c>
      <c r="Q47" s="36">
        <v>10000</v>
      </c>
      <c r="R47" s="36">
        <v>10000</v>
      </c>
      <c r="S47" s="36">
        <v>10000</v>
      </c>
    </row>
    <row r="48" spans="1:19" ht="27" customHeight="1" hidden="1" outlineLevel="4">
      <c r="A48" s="14" t="s">
        <v>40</v>
      </c>
      <c r="B48" s="44" t="s">
        <v>25</v>
      </c>
      <c r="C48" s="32" t="s">
        <v>49</v>
      </c>
      <c r="D48" s="32" t="s">
        <v>26</v>
      </c>
      <c r="E48" s="32" t="s">
        <v>19</v>
      </c>
      <c r="F48" s="32" t="s">
        <v>55</v>
      </c>
      <c r="G48" s="32"/>
      <c r="H48" s="32" t="s">
        <v>6</v>
      </c>
      <c r="I48" s="36">
        <f>I49</f>
        <v>0</v>
      </c>
      <c r="J48" s="36">
        <f aca="true" t="shared" si="14" ref="J48:S49">J49</f>
        <v>30000</v>
      </c>
      <c r="K48" s="36">
        <f t="shared" si="14"/>
        <v>30000</v>
      </c>
      <c r="L48" s="36">
        <f t="shared" si="14"/>
        <v>30000</v>
      </c>
      <c r="M48" s="36">
        <f t="shared" si="14"/>
        <v>30000</v>
      </c>
      <c r="N48" s="36">
        <f t="shared" si="14"/>
        <v>30000</v>
      </c>
      <c r="O48" s="36">
        <f t="shared" si="14"/>
        <v>30000</v>
      </c>
      <c r="P48" s="36">
        <f t="shared" si="14"/>
        <v>30000</v>
      </c>
      <c r="Q48" s="36">
        <f t="shared" si="14"/>
        <v>30000</v>
      </c>
      <c r="R48" s="36">
        <f t="shared" si="14"/>
        <v>30000</v>
      </c>
      <c r="S48" s="36">
        <f t="shared" si="14"/>
        <v>30000</v>
      </c>
    </row>
    <row r="49" spans="1:19" ht="27" customHeight="1" hidden="1" outlineLevel="4">
      <c r="A49" s="14" t="s">
        <v>28</v>
      </c>
      <c r="B49" s="23" t="s">
        <v>25</v>
      </c>
      <c r="C49" s="15" t="s">
        <v>49</v>
      </c>
      <c r="D49" s="15" t="s">
        <v>26</v>
      </c>
      <c r="E49" s="15" t="s">
        <v>19</v>
      </c>
      <c r="F49" s="15" t="s">
        <v>55</v>
      </c>
      <c r="G49" s="15" t="s">
        <v>6</v>
      </c>
      <c r="H49" s="15" t="s">
        <v>7</v>
      </c>
      <c r="I49" s="24">
        <f>I50</f>
        <v>0</v>
      </c>
      <c r="J49" s="24">
        <f t="shared" si="14"/>
        <v>30000</v>
      </c>
      <c r="K49" s="24">
        <f t="shared" si="14"/>
        <v>30000</v>
      </c>
      <c r="L49" s="24">
        <f t="shared" si="14"/>
        <v>30000</v>
      </c>
      <c r="M49" s="24">
        <f t="shared" si="14"/>
        <v>30000</v>
      </c>
      <c r="N49" s="24">
        <f t="shared" si="14"/>
        <v>30000</v>
      </c>
      <c r="O49" s="24">
        <f t="shared" si="14"/>
        <v>30000</v>
      </c>
      <c r="P49" s="24">
        <f t="shared" si="14"/>
        <v>30000</v>
      </c>
      <c r="Q49" s="24">
        <f t="shared" si="14"/>
        <v>30000</v>
      </c>
      <c r="R49" s="24">
        <f t="shared" si="14"/>
        <v>30000</v>
      </c>
      <c r="S49" s="24">
        <f t="shared" si="14"/>
        <v>30000</v>
      </c>
    </row>
    <row r="50" spans="1:19" ht="30" customHeight="1" hidden="1" outlineLevel="4">
      <c r="A50" s="51" t="s">
        <v>31</v>
      </c>
      <c r="B50" s="23" t="s">
        <v>25</v>
      </c>
      <c r="C50" s="15" t="s">
        <v>49</v>
      </c>
      <c r="D50" s="15" t="s">
        <v>26</v>
      </c>
      <c r="E50" s="15" t="s">
        <v>19</v>
      </c>
      <c r="F50" s="15" t="s">
        <v>55</v>
      </c>
      <c r="G50" s="15" t="s">
        <v>7</v>
      </c>
      <c r="H50" s="15"/>
      <c r="I50" s="24">
        <v>0</v>
      </c>
      <c r="J50" s="24">
        <v>30000</v>
      </c>
      <c r="K50" s="24">
        <v>30000</v>
      </c>
      <c r="L50" s="24">
        <v>30000</v>
      </c>
      <c r="M50" s="24">
        <v>30000</v>
      </c>
      <c r="N50" s="24">
        <v>30000</v>
      </c>
      <c r="O50" s="24">
        <v>30000</v>
      </c>
      <c r="P50" s="24">
        <v>30000</v>
      </c>
      <c r="Q50" s="24">
        <v>30000</v>
      </c>
      <c r="R50" s="24">
        <v>30000</v>
      </c>
      <c r="S50" s="24">
        <v>30000</v>
      </c>
    </row>
    <row r="51" spans="1:19" ht="0" customHeight="1" hidden="1" outlineLevel="4">
      <c r="A51" s="47" t="s">
        <v>74</v>
      </c>
      <c r="B51" s="23" t="s">
        <v>25</v>
      </c>
      <c r="C51" s="15" t="s">
        <v>49</v>
      </c>
      <c r="D51" s="15" t="s">
        <v>26</v>
      </c>
      <c r="E51" s="15" t="s">
        <v>19</v>
      </c>
      <c r="F51" s="15" t="s">
        <v>75</v>
      </c>
      <c r="G51" s="15"/>
      <c r="H51" s="15"/>
      <c r="I51" s="24">
        <f>I52</f>
        <v>0</v>
      </c>
      <c r="J51" s="24">
        <f aca="true" t="shared" si="15" ref="J51:S51">J52</f>
        <v>0</v>
      </c>
      <c r="K51" s="24">
        <f t="shared" si="15"/>
        <v>0</v>
      </c>
      <c r="L51" s="24">
        <f t="shared" si="15"/>
        <v>0</v>
      </c>
      <c r="M51" s="24">
        <f t="shared" si="15"/>
        <v>0</v>
      </c>
      <c r="N51" s="24">
        <f t="shared" si="15"/>
        <v>0</v>
      </c>
      <c r="O51" s="24">
        <f t="shared" si="15"/>
        <v>0</v>
      </c>
      <c r="P51" s="24">
        <f t="shared" si="15"/>
        <v>0</v>
      </c>
      <c r="Q51" s="24">
        <f t="shared" si="15"/>
        <v>0</v>
      </c>
      <c r="R51" s="24">
        <f t="shared" si="15"/>
        <v>0</v>
      </c>
      <c r="S51" s="24">
        <f t="shared" si="15"/>
        <v>0</v>
      </c>
    </row>
    <row r="52" spans="1:19" ht="18.75" customHeight="1" hidden="1" outlineLevel="4">
      <c r="A52" s="14" t="s">
        <v>5</v>
      </c>
      <c r="B52" s="23" t="s">
        <v>25</v>
      </c>
      <c r="C52" s="15" t="s">
        <v>49</v>
      </c>
      <c r="D52" s="15" t="s">
        <v>26</v>
      </c>
      <c r="E52" s="15" t="s">
        <v>19</v>
      </c>
      <c r="F52" s="15" t="s">
        <v>75</v>
      </c>
      <c r="G52" s="15" t="s">
        <v>6</v>
      </c>
      <c r="H52" s="15"/>
      <c r="I52" s="24">
        <f>I53</f>
        <v>0</v>
      </c>
      <c r="J52" s="24">
        <f aca="true" t="shared" si="16" ref="J52:S52">J53</f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</row>
    <row r="53" spans="1:19" ht="33.75" customHeight="1" hidden="1" outlineLevel="4">
      <c r="A53" s="51" t="s">
        <v>31</v>
      </c>
      <c r="B53" s="23" t="s">
        <v>25</v>
      </c>
      <c r="C53" s="15" t="s">
        <v>49</v>
      </c>
      <c r="D53" s="15" t="s">
        <v>26</v>
      </c>
      <c r="E53" s="15" t="s">
        <v>19</v>
      </c>
      <c r="F53" s="15" t="s">
        <v>75</v>
      </c>
      <c r="G53" s="15" t="s">
        <v>7</v>
      </c>
      <c r="H53" s="15"/>
      <c r="I53" s="24"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27.75" customHeight="1" hidden="1" outlineLevel="4">
      <c r="A54" s="47" t="s">
        <v>76</v>
      </c>
      <c r="B54" s="23" t="s">
        <v>25</v>
      </c>
      <c r="C54" s="15" t="s">
        <v>49</v>
      </c>
      <c r="D54" s="15" t="s">
        <v>26</v>
      </c>
      <c r="E54" s="15" t="s">
        <v>19</v>
      </c>
      <c r="F54" s="15" t="s">
        <v>77</v>
      </c>
      <c r="G54" s="15"/>
      <c r="H54" s="15"/>
      <c r="I54" s="24">
        <f>I55</f>
        <v>0</v>
      </c>
      <c r="J54" s="24">
        <f aca="true" t="shared" si="17" ref="J54:S54">J55</f>
        <v>0</v>
      </c>
      <c r="K54" s="24">
        <f t="shared" si="17"/>
        <v>0</v>
      </c>
      <c r="L54" s="24">
        <f t="shared" si="17"/>
        <v>0</v>
      </c>
      <c r="M54" s="24">
        <f t="shared" si="17"/>
        <v>0</v>
      </c>
      <c r="N54" s="24">
        <f t="shared" si="17"/>
        <v>0</v>
      </c>
      <c r="O54" s="24">
        <f t="shared" si="17"/>
        <v>0</v>
      </c>
      <c r="P54" s="24">
        <f t="shared" si="17"/>
        <v>0</v>
      </c>
      <c r="Q54" s="24">
        <f t="shared" si="17"/>
        <v>0</v>
      </c>
      <c r="R54" s="24">
        <f t="shared" si="17"/>
        <v>0</v>
      </c>
      <c r="S54" s="24">
        <f t="shared" si="17"/>
        <v>0</v>
      </c>
    </row>
    <row r="55" spans="1:19" ht="12.75" customHeight="1" hidden="1" outlineLevel="4">
      <c r="A55" s="14" t="s">
        <v>5</v>
      </c>
      <c r="B55" s="23" t="s">
        <v>25</v>
      </c>
      <c r="C55" s="15" t="s">
        <v>49</v>
      </c>
      <c r="D55" s="15" t="s">
        <v>26</v>
      </c>
      <c r="E55" s="15" t="s">
        <v>19</v>
      </c>
      <c r="F55" s="15" t="s">
        <v>77</v>
      </c>
      <c r="G55" s="15" t="s">
        <v>6</v>
      </c>
      <c r="H55" s="15"/>
      <c r="I55" s="24">
        <f>I56</f>
        <v>0</v>
      </c>
      <c r="J55" s="24">
        <f aca="true" t="shared" si="18" ref="J55:S55">J56</f>
        <v>0</v>
      </c>
      <c r="K55" s="24">
        <f t="shared" si="18"/>
        <v>0</v>
      </c>
      <c r="L55" s="24">
        <f t="shared" si="18"/>
        <v>0</v>
      </c>
      <c r="M55" s="24">
        <f t="shared" si="18"/>
        <v>0</v>
      </c>
      <c r="N55" s="24">
        <f t="shared" si="18"/>
        <v>0</v>
      </c>
      <c r="O55" s="24">
        <f t="shared" si="18"/>
        <v>0</v>
      </c>
      <c r="P55" s="24">
        <f t="shared" si="18"/>
        <v>0</v>
      </c>
      <c r="Q55" s="24">
        <f t="shared" si="18"/>
        <v>0</v>
      </c>
      <c r="R55" s="24">
        <f t="shared" si="18"/>
        <v>0</v>
      </c>
      <c r="S55" s="24">
        <f t="shared" si="18"/>
        <v>0</v>
      </c>
    </row>
    <row r="56" spans="1:19" ht="27" customHeight="1" hidden="1" outlineLevel="4">
      <c r="A56" s="51" t="s">
        <v>31</v>
      </c>
      <c r="B56" s="23" t="s">
        <v>25</v>
      </c>
      <c r="C56" s="15" t="s">
        <v>49</v>
      </c>
      <c r="D56" s="15" t="s">
        <v>26</v>
      </c>
      <c r="E56" s="15" t="s">
        <v>19</v>
      </c>
      <c r="F56" s="15" t="s">
        <v>77</v>
      </c>
      <c r="G56" s="15" t="s">
        <v>7</v>
      </c>
      <c r="H56" s="15"/>
      <c r="I56" s="24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4.25" customHeight="1" outlineLevel="1" collapsed="1">
      <c r="A57" s="14" t="s">
        <v>41</v>
      </c>
      <c r="B57" s="23" t="s">
        <v>25</v>
      </c>
      <c r="C57" s="15" t="s">
        <v>49</v>
      </c>
      <c r="D57" s="15" t="s">
        <v>26</v>
      </c>
      <c r="E57" s="15" t="s">
        <v>92</v>
      </c>
      <c r="F57" s="15" t="s">
        <v>56</v>
      </c>
      <c r="G57" s="15"/>
      <c r="H57" s="14"/>
      <c r="I57" s="24">
        <f>I58</f>
        <v>9502.4</v>
      </c>
      <c r="J57" s="24">
        <f aca="true" t="shared" si="19" ref="J57:S58">J58</f>
        <v>0</v>
      </c>
      <c r="K57" s="24">
        <f t="shared" si="19"/>
        <v>0</v>
      </c>
      <c r="L57" s="24">
        <f t="shared" si="19"/>
        <v>0</v>
      </c>
      <c r="M57" s="24">
        <f t="shared" si="19"/>
        <v>0</v>
      </c>
      <c r="N57" s="24">
        <f t="shared" si="19"/>
        <v>0</v>
      </c>
      <c r="O57" s="24">
        <f t="shared" si="19"/>
        <v>0</v>
      </c>
      <c r="P57" s="24">
        <f t="shared" si="19"/>
        <v>0</v>
      </c>
      <c r="Q57" s="24">
        <f t="shared" si="19"/>
        <v>0</v>
      </c>
      <c r="R57" s="24">
        <f t="shared" si="19"/>
        <v>0</v>
      </c>
      <c r="S57" s="24">
        <f t="shared" si="19"/>
        <v>0</v>
      </c>
    </row>
    <row r="58" spans="1:19" ht="13.5" customHeight="1" outlineLevel="2">
      <c r="A58" s="14" t="s">
        <v>5</v>
      </c>
      <c r="B58" s="23" t="s">
        <v>25</v>
      </c>
      <c r="C58" s="15" t="s">
        <v>49</v>
      </c>
      <c r="D58" s="15" t="s">
        <v>26</v>
      </c>
      <c r="E58" s="15" t="s">
        <v>92</v>
      </c>
      <c r="F58" s="15" t="s">
        <v>56</v>
      </c>
      <c r="G58" s="15" t="s">
        <v>6</v>
      </c>
      <c r="H58" s="14"/>
      <c r="I58" s="24">
        <f>I59</f>
        <v>9502.4</v>
      </c>
      <c r="J58" s="24">
        <f t="shared" si="19"/>
        <v>0</v>
      </c>
      <c r="K58" s="24">
        <f t="shared" si="19"/>
        <v>0</v>
      </c>
      <c r="L58" s="24">
        <f t="shared" si="19"/>
        <v>0</v>
      </c>
      <c r="M58" s="24">
        <f t="shared" si="19"/>
        <v>0</v>
      </c>
      <c r="N58" s="24">
        <f t="shared" si="19"/>
        <v>0</v>
      </c>
      <c r="O58" s="24">
        <f t="shared" si="19"/>
        <v>0</v>
      </c>
      <c r="P58" s="24">
        <f t="shared" si="19"/>
        <v>0</v>
      </c>
      <c r="Q58" s="24">
        <f t="shared" si="19"/>
        <v>0</v>
      </c>
      <c r="R58" s="24">
        <f t="shared" si="19"/>
        <v>0</v>
      </c>
      <c r="S58" s="24">
        <f t="shared" si="19"/>
        <v>0</v>
      </c>
    </row>
    <row r="59" spans="1:19" ht="30.75" customHeight="1" outlineLevel="2">
      <c r="A59" s="51" t="s">
        <v>31</v>
      </c>
      <c r="B59" s="23" t="s">
        <v>25</v>
      </c>
      <c r="C59" s="15" t="s">
        <v>49</v>
      </c>
      <c r="D59" s="15" t="s">
        <v>26</v>
      </c>
      <c r="E59" s="15" t="s">
        <v>92</v>
      </c>
      <c r="F59" s="15" t="s">
        <v>56</v>
      </c>
      <c r="G59" s="15" t="s">
        <v>7</v>
      </c>
      <c r="H59" s="34"/>
      <c r="I59" s="24">
        <v>9502.4</v>
      </c>
      <c r="J59" s="28"/>
      <c r="K59" s="35"/>
      <c r="L59" s="35"/>
      <c r="M59" s="35"/>
      <c r="N59" s="35"/>
      <c r="O59" s="35"/>
      <c r="P59" s="35"/>
      <c r="Q59" s="29"/>
      <c r="R59" s="29"/>
      <c r="S59" s="29"/>
    </row>
    <row r="60" spans="1:19" ht="9" customHeight="1" hidden="1" outlineLevel="2">
      <c r="A60" s="14" t="s">
        <v>42</v>
      </c>
      <c r="B60" s="23" t="s">
        <v>25</v>
      </c>
      <c r="C60" s="15" t="s">
        <v>49</v>
      </c>
      <c r="D60" s="15" t="s">
        <v>26</v>
      </c>
      <c r="E60" s="15" t="s">
        <v>19</v>
      </c>
      <c r="F60" s="15" t="s">
        <v>57</v>
      </c>
      <c r="G60" s="15"/>
      <c r="H60" s="15" t="s">
        <v>7</v>
      </c>
      <c r="I60" s="24">
        <f>I61</f>
        <v>0</v>
      </c>
      <c r="J60" s="24">
        <f aca="true" t="shared" si="20" ref="J60:S61">J61</f>
        <v>500</v>
      </c>
      <c r="K60" s="24">
        <f t="shared" si="20"/>
        <v>500</v>
      </c>
      <c r="L60" s="24">
        <f t="shared" si="20"/>
        <v>500</v>
      </c>
      <c r="M60" s="24">
        <f t="shared" si="20"/>
        <v>500</v>
      </c>
      <c r="N60" s="24">
        <f t="shared" si="20"/>
        <v>500</v>
      </c>
      <c r="O60" s="24">
        <f t="shared" si="20"/>
        <v>500</v>
      </c>
      <c r="P60" s="24">
        <f t="shared" si="20"/>
        <v>500</v>
      </c>
      <c r="Q60" s="24">
        <f t="shared" si="20"/>
        <v>500</v>
      </c>
      <c r="R60" s="24">
        <f t="shared" si="20"/>
        <v>500</v>
      </c>
      <c r="S60" s="24">
        <f t="shared" si="20"/>
        <v>500</v>
      </c>
    </row>
    <row r="61" spans="1:19" ht="13.5" customHeight="1" hidden="1" outlineLevel="4">
      <c r="A61" s="14" t="s">
        <v>5</v>
      </c>
      <c r="B61" s="23" t="s">
        <v>25</v>
      </c>
      <c r="C61" s="15" t="s">
        <v>49</v>
      </c>
      <c r="D61" s="15" t="s">
        <v>26</v>
      </c>
      <c r="E61" s="15" t="s">
        <v>19</v>
      </c>
      <c r="F61" s="15" t="s">
        <v>57</v>
      </c>
      <c r="G61" s="15" t="s">
        <v>6</v>
      </c>
      <c r="H61" s="15"/>
      <c r="I61" s="24">
        <f>I62</f>
        <v>0</v>
      </c>
      <c r="J61" s="24">
        <f t="shared" si="20"/>
        <v>500</v>
      </c>
      <c r="K61" s="24">
        <f t="shared" si="20"/>
        <v>500</v>
      </c>
      <c r="L61" s="24">
        <f t="shared" si="20"/>
        <v>500</v>
      </c>
      <c r="M61" s="24">
        <f t="shared" si="20"/>
        <v>500</v>
      </c>
      <c r="N61" s="24">
        <f t="shared" si="20"/>
        <v>500</v>
      </c>
      <c r="O61" s="24">
        <f t="shared" si="20"/>
        <v>500</v>
      </c>
      <c r="P61" s="24">
        <f t="shared" si="20"/>
        <v>500</v>
      </c>
      <c r="Q61" s="24">
        <f t="shared" si="20"/>
        <v>500</v>
      </c>
      <c r="R61" s="24">
        <f t="shared" si="20"/>
        <v>500</v>
      </c>
      <c r="S61" s="24">
        <f t="shared" si="20"/>
        <v>500</v>
      </c>
    </row>
    <row r="62" spans="1:19" ht="28.5" customHeight="1" hidden="1" outlineLevel="4">
      <c r="A62" s="51" t="s">
        <v>31</v>
      </c>
      <c r="B62" s="23" t="s">
        <v>25</v>
      </c>
      <c r="C62" s="15" t="s">
        <v>49</v>
      </c>
      <c r="D62" s="15" t="s">
        <v>26</v>
      </c>
      <c r="E62" s="15" t="s">
        <v>19</v>
      </c>
      <c r="F62" s="15" t="s">
        <v>57</v>
      </c>
      <c r="G62" s="15" t="s">
        <v>7</v>
      </c>
      <c r="H62" s="15"/>
      <c r="I62" s="24">
        <v>0</v>
      </c>
      <c r="J62" s="24">
        <v>500</v>
      </c>
      <c r="K62" s="24">
        <v>500</v>
      </c>
      <c r="L62" s="24">
        <v>500</v>
      </c>
      <c r="M62" s="24">
        <v>500</v>
      </c>
      <c r="N62" s="24">
        <v>500</v>
      </c>
      <c r="O62" s="24">
        <v>500</v>
      </c>
      <c r="P62" s="24">
        <v>500</v>
      </c>
      <c r="Q62" s="24">
        <v>500</v>
      </c>
      <c r="R62" s="24">
        <v>500</v>
      </c>
      <c r="S62" s="24">
        <v>500</v>
      </c>
    </row>
    <row r="63" spans="1:19" ht="12" customHeight="1" hidden="1" outlineLevel="2">
      <c r="A63" s="14" t="s">
        <v>43</v>
      </c>
      <c r="B63" s="23" t="s">
        <v>25</v>
      </c>
      <c r="C63" s="15" t="s">
        <v>49</v>
      </c>
      <c r="D63" s="15" t="s">
        <v>26</v>
      </c>
      <c r="E63" s="15" t="s">
        <v>19</v>
      </c>
      <c r="F63" s="15" t="s">
        <v>58</v>
      </c>
      <c r="G63" s="15"/>
      <c r="H63" s="15" t="s">
        <v>7</v>
      </c>
      <c r="I63" s="24">
        <f>I64</f>
        <v>0</v>
      </c>
      <c r="J63" s="24">
        <f aca="true" t="shared" si="21" ref="J63:S64">J64</f>
        <v>0</v>
      </c>
      <c r="K63" s="24">
        <f t="shared" si="21"/>
        <v>0</v>
      </c>
      <c r="L63" s="24">
        <f t="shared" si="21"/>
        <v>0</v>
      </c>
      <c r="M63" s="24">
        <f t="shared" si="21"/>
        <v>0</v>
      </c>
      <c r="N63" s="24">
        <f t="shared" si="21"/>
        <v>0</v>
      </c>
      <c r="O63" s="24">
        <f t="shared" si="21"/>
        <v>0</v>
      </c>
      <c r="P63" s="24">
        <f t="shared" si="21"/>
        <v>0</v>
      </c>
      <c r="Q63" s="24">
        <f t="shared" si="21"/>
        <v>0</v>
      </c>
      <c r="R63" s="24">
        <f t="shared" si="21"/>
        <v>0</v>
      </c>
      <c r="S63" s="24">
        <f t="shared" si="21"/>
        <v>0</v>
      </c>
    </row>
    <row r="64" spans="1:19" ht="12" customHeight="1" hidden="1" outlineLevel="2">
      <c r="A64" s="14" t="s">
        <v>5</v>
      </c>
      <c r="B64" s="23" t="s">
        <v>25</v>
      </c>
      <c r="C64" s="15" t="s">
        <v>49</v>
      </c>
      <c r="D64" s="15" t="s">
        <v>26</v>
      </c>
      <c r="E64" s="15" t="s">
        <v>19</v>
      </c>
      <c r="F64" s="15" t="s">
        <v>58</v>
      </c>
      <c r="G64" s="15" t="s">
        <v>6</v>
      </c>
      <c r="H64" s="15"/>
      <c r="I64" s="24">
        <f>I65</f>
        <v>0</v>
      </c>
      <c r="J64" s="24">
        <f t="shared" si="21"/>
        <v>0</v>
      </c>
      <c r="K64" s="24">
        <f t="shared" si="21"/>
        <v>0</v>
      </c>
      <c r="L64" s="24">
        <f t="shared" si="21"/>
        <v>0</v>
      </c>
      <c r="M64" s="24">
        <f t="shared" si="21"/>
        <v>0</v>
      </c>
      <c r="N64" s="24">
        <f t="shared" si="21"/>
        <v>0</v>
      </c>
      <c r="O64" s="24">
        <f t="shared" si="21"/>
        <v>0</v>
      </c>
      <c r="P64" s="24">
        <f t="shared" si="21"/>
        <v>0</v>
      </c>
      <c r="Q64" s="24">
        <f t="shared" si="21"/>
        <v>0</v>
      </c>
      <c r="R64" s="24">
        <f t="shared" si="21"/>
        <v>0</v>
      </c>
      <c r="S64" s="24">
        <f t="shared" si="21"/>
        <v>0</v>
      </c>
    </row>
    <row r="65" spans="1:19" ht="30.75" customHeight="1" hidden="1" outlineLevel="2">
      <c r="A65" s="51" t="s">
        <v>31</v>
      </c>
      <c r="B65" s="23" t="s">
        <v>25</v>
      </c>
      <c r="C65" s="15" t="s">
        <v>49</v>
      </c>
      <c r="D65" s="15" t="s">
        <v>26</v>
      </c>
      <c r="E65" s="15" t="s">
        <v>19</v>
      </c>
      <c r="F65" s="15" t="s">
        <v>58</v>
      </c>
      <c r="G65" s="15" t="s">
        <v>7</v>
      </c>
      <c r="H65" s="15"/>
      <c r="I65" s="24">
        <v>0</v>
      </c>
      <c r="J65" s="28"/>
      <c r="K65" s="37"/>
      <c r="L65" s="37"/>
      <c r="M65" s="37"/>
      <c r="N65" s="37"/>
      <c r="O65" s="37"/>
      <c r="P65" s="37"/>
      <c r="Q65" s="29"/>
      <c r="R65" s="29"/>
      <c r="S65" s="29"/>
    </row>
    <row r="66" spans="1:19" ht="13.5" customHeight="1" hidden="1" outlineLevel="4">
      <c r="A66" s="14" t="s">
        <v>44</v>
      </c>
      <c r="B66" s="23" t="s">
        <v>25</v>
      </c>
      <c r="C66" s="15" t="s">
        <v>49</v>
      </c>
      <c r="D66" s="15" t="s">
        <v>26</v>
      </c>
      <c r="E66" s="15" t="s">
        <v>19</v>
      </c>
      <c r="F66" s="15" t="s">
        <v>59</v>
      </c>
      <c r="G66" s="15"/>
      <c r="H66" s="15" t="s">
        <v>7</v>
      </c>
      <c r="I66" s="24">
        <f>I67</f>
        <v>0</v>
      </c>
      <c r="J66" s="24">
        <f aca="true" t="shared" si="22" ref="J66:S66">J67</f>
        <v>0</v>
      </c>
      <c r="K66" s="24">
        <f t="shared" si="22"/>
        <v>0</v>
      </c>
      <c r="L66" s="24">
        <f t="shared" si="22"/>
        <v>0</v>
      </c>
      <c r="M66" s="24">
        <f t="shared" si="22"/>
        <v>0</v>
      </c>
      <c r="N66" s="24">
        <f t="shared" si="22"/>
        <v>0</v>
      </c>
      <c r="O66" s="24">
        <f t="shared" si="22"/>
        <v>0</v>
      </c>
      <c r="P66" s="24">
        <f t="shared" si="22"/>
        <v>0</v>
      </c>
      <c r="Q66" s="24">
        <f t="shared" si="22"/>
        <v>0</v>
      </c>
      <c r="R66" s="24">
        <f t="shared" si="22"/>
        <v>0</v>
      </c>
      <c r="S66" s="24">
        <f t="shared" si="22"/>
        <v>0</v>
      </c>
    </row>
    <row r="67" spans="1:19" ht="18" customHeight="1" hidden="1" outlineLevel="4">
      <c r="A67" s="14" t="s">
        <v>5</v>
      </c>
      <c r="B67" s="23" t="s">
        <v>25</v>
      </c>
      <c r="C67" s="15" t="s">
        <v>49</v>
      </c>
      <c r="D67" s="15" t="s">
        <v>26</v>
      </c>
      <c r="E67" s="15" t="s">
        <v>19</v>
      </c>
      <c r="F67" s="15" t="s">
        <v>59</v>
      </c>
      <c r="G67" s="15" t="s">
        <v>6</v>
      </c>
      <c r="H67" s="15"/>
      <c r="I67" s="24">
        <f>I68</f>
        <v>0</v>
      </c>
      <c r="J67" s="24">
        <f aca="true" t="shared" si="23" ref="J67:S67">J68</f>
        <v>0</v>
      </c>
      <c r="K67" s="24">
        <f t="shared" si="23"/>
        <v>0</v>
      </c>
      <c r="L67" s="24">
        <f t="shared" si="23"/>
        <v>0</v>
      </c>
      <c r="M67" s="24">
        <f t="shared" si="23"/>
        <v>0</v>
      </c>
      <c r="N67" s="24">
        <f t="shared" si="23"/>
        <v>0</v>
      </c>
      <c r="O67" s="24">
        <f t="shared" si="23"/>
        <v>0</v>
      </c>
      <c r="P67" s="24">
        <f t="shared" si="23"/>
        <v>0</v>
      </c>
      <c r="Q67" s="24">
        <f t="shared" si="23"/>
        <v>0</v>
      </c>
      <c r="R67" s="24">
        <f t="shared" si="23"/>
        <v>0</v>
      </c>
      <c r="S67" s="24">
        <f t="shared" si="23"/>
        <v>0</v>
      </c>
    </row>
    <row r="68" spans="1:19" ht="21" customHeight="1" hidden="1" outlineLevel="4">
      <c r="A68" s="51" t="s">
        <v>31</v>
      </c>
      <c r="B68" s="23" t="s">
        <v>25</v>
      </c>
      <c r="C68" s="15" t="s">
        <v>49</v>
      </c>
      <c r="D68" s="15" t="s">
        <v>26</v>
      </c>
      <c r="E68" s="15" t="s">
        <v>19</v>
      </c>
      <c r="F68" s="15" t="s">
        <v>59</v>
      </c>
      <c r="G68" s="15" t="s">
        <v>7</v>
      </c>
      <c r="H68" s="15"/>
      <c r="I68" s="24">
        <v>0</v>
      </c>
      <c r="J68" s="28"/>
      <c r="K68" s="37"/>
      <c r="L68" s="37"/>
      <c r="M68" s="37"/>
      <c r="N68" s="37"/>
      <c r="O68" s="37"/>
      <c r="P68" s="37"/>
      <c r="Q68" s="29"/>
      <c r="R68" s="29"/>
      <c r="S68" s="29"/>
    </row>
    <row r="69" spans="1:19" ht="78" customHeight="1" hidden="1" outlineLevel="4">
      <c r="A69" s="47" t="s">
        <v>81</v>
      </c>
      <c r="B69" s="23" t="s">
        <v>25</v>
      </c>
      <c r="C69" s="15" t="s">
        <v>49</v>
      </c>
      <c r="D69" s="15" t="s">
        <v>26</v>
      </c>
      <c r="E69" s="15" t="s">
        <v>19</v>
      </c>
      <c r="F69" s="15" t="s">
        <v>82</v>
      </c>
      <c r="G69" s="15"/>
      <c r="H69" s="15"/>
      <c r="I69" s="24">
        <f>I70</f>
        <v>0</v>
      </c>
      <c r="J69" s="24">
        <f aca="true" t="shared" si="24" ref="J69:S70">J70</f>
        <v>0</v>
      </c>
      <c r="K69" s="24">
        <f t="shared" si="24"/>
        <v>0</v>
      </c>
      <c r="L69" s="24">
        <f t="shared" si="24"/>
        <v>0</v>
      </c>
      <c r="M69" s="24">
        <f t="shared" si="24"/>
        <v>0</v>
      </c>
      <c r="N69" s="24">
        <f t="shared" si="24"/>
        <v>0</v>
      </c>
      <c r="O69" s="24">
        <f t="shared" si="24"/>
        <v>0</v>
      </c>
      <c r="P69" s="24">
        <f t="shared" si="24"/>
        <v>0</v>
      </c>
      <c r="Q69" s="24">
        <f t="shared" si="24"/>
        <v>0</v>
      </c>
      <c r="R69" s="24">
        <f t="shared" si="24"/>
        <v>0</v>
      </c>
      <c r="S69" s="24">
        <f t="shared" si="24"/>
        <v>0</v>
      </c>
    </row>
    <row r="70" spans="1:19" ht="15" customHeight="1" hidden="1" outlineLevel="4">
      <c r="A70" s="48" t="s">
        <v>23</v>
      </c>
      <c r="B70" s="23" t="s">
        <v>25</v>
      </c>
      <c r="C70" s="15" t="s">
        <v>49</v>
      </c>
      <c r="D70" s="15" t="s">
        <v>26</v>
      </c>
      <c r="E70" s="15" t="s">
        <v>19</v>
      </c>
      <c r="F70" s="15" t="s">
        <v>82</v>
      </c>
      <c r="G70" s="15" t="s">
        <v>16</v>
      </c>
      <c r="H70" s="15"/>
      <c r="I70" s="24">
        <f>I71</f>
        <v>0</v>
      </c>
      <c r="J70" s="24">
        <f t="shared" si="24"/>
        <v>0</v>
      </c>
      <c r="K70" s="24">
        <f t="shared" si="24"/>
        <v>0</v>
      </c>
      <c r="L70" s="24">
        <f t="shared" si="24"/>
        <v>0</v>
      </c>
      <c r="M70" s="24">
        <f t="shared" si="24"/>
        <v>0</v>
      </c>
      <c r="N70" s="24">
        <f t="shared" si="24"/>
        <v>0</v>
      </c>
      <c r="O70" s="24">
        <f t="shared" si="24"/>
        <v>0</v>
      </c>
      <c r="P70" s="24">
        <f t="shared" si="24"/>
        <v>0</v>
      </c>
      <c r="Q70" s="24">
        <f t="shared" si="24"/>
        <v>0</v>
      </c>
      <c r="R70" s="24">
        <f t="shared" si="24"/>
        <v>0</v>
      </c>
      <c r="S70" s="24">
        <f t="shared" si="24"/>
        <v>0</v>
      </c>
    </row>
    <row r="71" spans="1:19" ht="15" customHeight="1" hidden="1" outlineLevel="4">
      <c r="A71" s="47" t="s">
        <v>32</v>
      </c>
      <c r="B71" s="23" t="s">
        <v>25</v>
      </c>
      <c r="C71" s="15" t="s">
        <v>49</v>
      </c>
      <c r="D71" s="15" t="s">
        <v>26</v>
      </c>
      <c r="E71" s="15" t="s">
        <v>19</v>
      </c>
      <c r="F71" s="15" t="s">
        <v>82</v>
      </c>
      <c r="G71" s="15" t="s">
        <v>17</v>
      </c>
      <c r="H71" s="15"/>
      <c r="I71" s="24">
        <v>0</v>
      </c>
      <c r="J71" s="28"/>
      <c r="K71" s="37"/>
      <c r="L71" s="37"/>
      <c r="M71" s="37"/>
      <c r="N71" s="37"/>
      <c r="O71" s="37"/>
      <c r="P71" s="37"/>
      <c r="Q71" s="29"/>
      <c r="R71" s="29"/>
      <c r="S71" s="29"/>
    </row>
    <row r="72" spans="1:19" ht="18" customHeight="1" hidden="1" outlineLevel="4">
      <c r="A72" s="51" t="s">
        <v>69</v>
      </c>
      <c r="B72" s="23" t="s">
        <v>25</v>
      </c>
      <c r="C72" s="15" t="s">
        <v>49</v>
      </c>
      <c r="D72" s="15" t="s">
        <v>26</v>
      </c>
      <c r="E72" s="15" t="s">
        <v>19</v>
      </c>
      <c r="F72" s="15" t="s">
        <v>68</v>
      </c>
      <c r="G72" s="15"/>
      <c r="H72" s="15"/>
      <c r="I72" s="24">
        <f>I73</f>
        <v>0</v>
      </c>
      <c r="J72" s="24">
        <f aca="true" t="shared" si="25" ref="J72:S72">J73</f>
        <v>0</v>
      </c>
      <c r="K72" s="24">
        <f t="shared" si="25"/>
        <v>0</v>
      </c>
      <c r="L72" s="24">
        <f t="shared" si="25"/>
        <v>0</v>
      </c>
      <c r="M72" s="24">
        <f t="shared" si="25"/>
        <v>0</v>
      </c>
      <c r="N72" s="24">
        <f t="shared" si="25"/>
        <v>0</v>
      </c>
      <c r="O72" s="24">
        <f t="shared" si="25"/>
        <v>0</v>
      </c>
      <c r="P72" s="24">
        <f t="shared" si="25"/>
        <v>0</v>
      </c>
      <c r="Q72" s="24">
        <f t="shared" si="25"/>
        <v>0</v>
      </c>
      <c r="R72" s="24">
        <f t="shared" si="25"/>
        <v>0</v>
      </c>
      <c r="S72" s="24">
        <f t="shared" si="25"/>
        <v>0</v>
      </c>
    </row>
    <row r="73" spans="1:19" ht="31.5" customHeight="1" hidden="1" outlineLevel="4">
      <c r="A73" s="47" t="s">
        <v>72</v>
      </c>
      <c r="B73" s="23" t="s">
        <v>25</v>
      </c>
      <c r="C73" s="15" t="s">
        <v>49</v>
      </c>
      <c r="D73" s="15" t="s">
        <v>26</v>
      </c>
      <c r="E73" s="15" t="s">
        <v>19</v>
      </c>
      <c r="F73" s="15" t="s">
        <v>68</v>
      </c>
      <c r="G73" s="15" t="s">
        <v>70</v>
      </c>
      <c r="H73" s="15"/>
      <c r="I73" s="24">
        <f>I74</f>
        <v>0</v>
      </c>
      <c r="J73" s="24">
        <f aca="true" t="shared" si="26" ref="J73:S73">J74</f>
        <v>0</v>
      </c>
      <c r="K73" s="24">
        <f t="shared" si="26"/>
        <v>0</v>
      </c>
      <c r="L73" s="24">
        <f t="shared" si="26"/>
        <v>0</v>
      </c>
      <c r="M73" s="24">
        <f t="shared" si="26"/>
        <v>0</v>
      </c>
      <c r="N73" s="24">
        <f t="shared" si="26"/>
        <v>0</v>
      </c>
      <c r="O73" s="24">
        <f t="shared" si="26"/>
        <v>0</v>
      </c>
      <c r="P73" s="24">
        <f t="shared" si="26"/>
        <v>0</v>
      </c>
      <c r="Q73" s="24">
        <f t="shared" si="26"/>
        <v>0</v>
      </c>
      <c r="R73" s="24">
        <f t="shared" si="26"/>
        <v>0</v>
      </c>
      <c r="S73" s="24">
        <f t="shared" si="26"/>
        <v>0</v>
      </c>
    </row>
    <row r="74" spans="1:19" ht="18" customHeight="1" hidden="1" outlineLevel="4">
      <c r="A74" s="47" t="s">
        <v>73</v>
      </c>
      <c r="B74" s="23" t="s">
        <v>25</v>
      </c>
      <c r="C74" s="15" t="s">
        <v>49</v>
      </c>
      <c r="D74" s="15" t="s">
        <v>26</v>
      </c>
      <c r="E74" s="15" t="s">
        <v>19</v>
      </c>
      <c r="F74" s="15" t="s">
        <v>68</v>
      </c>
      <c r="G74" s="15" t="s">
        <v>71</v>
      </c>
      <c r="H74" s="15"/>
      <c r="I74" s="24">
        <v>0</v>
      </c>
      <c r="J74" s="28"/>
      <c r="K74" s="37"/>
      <c r="L74" s="37"/>
      <c r="M74" s="37"/>
      <c r="N74" s="37"/>
      <c r="O74" s="37"/>
      <c r="P74" s="37"/>
      <c r="Q74" s="29"/>
      <c r="R74" s="29"/>
      <c r="S74" s="29"/>
    </row>
    <row r="75" spans="1:19" ht="25.5" customHeight="1" outlineLevel="4">
      <c r="A75" s="47" t="s">
        <v>78</v>
      </c>
      <c r="B75" s="23" t="s">
        <v>25</v>
      </c>
      <c r="C75" s="15" t="s">
        <v>49</v>
      </c>
      <c r="D75" s="15" t="s">
        <v>26</v>
      </c>
      <c r="E75" s="15" t="s">
        <v>92</v>
      </c>
      <c r="F75" s="15" t="s">
        <v>79</v>
      </c>
      <c r="G75" s="15"/>
      <c r="H75" s="15"/>
      <c r="I75" s="24">
        <f>I76</f>
        <v>15000</v>
      </c>
      <c r="J75" s="24">
        <f aca="true" t="shared" si="27" ref="J75:S75">J76</f>
        <v>0</v>
      </c>
      <c r="K75" s="24">
        <f t="shared" si="27"/>
        <v>0</v>
      </c>
      <c r="L75" s="24">
        <f t="shared" si="27"/>
        <v>0</v>
      </c>
      <c r="M75" s="24">
        <f t="shared" si="27"/>
        <v>0</v>
      </c>
      <c r="N75" s="24">
        <f t="shared" si="27"/>
        <v>0</v>
      </c>
      <c r="O75" s="24">
        <f t="shared" si="27"/>
        <v>0</v>
      </c>
      <c r="P75" s="24">
        <f t="shared" si="27"/>
        <v>0</v>
      </c>
      <c r="Q75" s="24">
        <f t="shared" si="27"/>
        <v>0</v>
      </c>
      <c r="R75" s="24">
        <f t="shared" si="27"/>
        <v>0</v>
      </c>
      <c r="S75" s="24">
        <f t="shared" si="27"/>
        <v>0</v>
      </c>
    </row>
    <row r="76" spans="1:19" ht="27" customHeight="1" outlineLevel="4">
      <c r="A76" s="47" t="s">
        <v>28</v>
      </c>
      <c r="B76" s="23" t="s">
        <v>25</v>
      </c>
      <c r="C76" s="15" t="s">
        <v>49</v>
      </c>
      <c r="D76" s="15" t="s">
        <v>26</v>
      </c>
      <c r="E76" s="15" t="s">
        <v>92</v>
      </c>
      <c r="F76" s="15" t="s">
        <v>79</v>
      </c>
      <c r="G76" s="15" t="s">
        <v>7</v>
      </c>
      <c r="H76" s="15"/>
      <c r="I76" s="24">
        <f>I77</f>
        <v>15000</v>
      </c>
      <c r="J76" s="24">
        <f aca="true" t="shared" si="28" ref="J76:S76">J77</f>
        <v>0</v>
      </c>
      <c r="K76" s="24">
        <f t="shared" si="28"/>
        <v>0</v>
      </c>
      <c r="L76" s="24">
        <f t="shared" si="28"/>
        <v>0</v>
      </c>
      <c r="M76" s="24">
        <f t="shared" si="28"/>
        <v>0</v>
      </c>
      <c r="N76" s="24">
        <f t="shared" si="28"/>
        <v>0</v>
      </c>
      <c r="O76" s="24">
        <f t="shared" si="28"/>
        <v>0</v>
      </c>
      <c r="P76" s="24">
        <f t="shared" si="28"/>
        <v>0</v>
      </c>
      <c r="Q76" s="24">
        <f t="shared" si="28"/>
        <v>0</v>
      </c>
      <c r="R76" s="24">
        <f t="shared" si="28"/>
        <v>0</v>
      </c>
      <c r="S76" s="24">
        <f t="shared" si="28"/>
        <v>0</v>
      </c>
    </row>
    <row r="77" spans="1:19" ht="30.75" customHeight="1" outlineLevel="4">
      <c r="A77" s="47" t="s">
        <v>31</v>
      </c>
      <c r="B77" s="23" t="s">
        <v>25</v>
      </c>
      <c r="C77" s="15" t="s">
        <v>49</v>
      </c>
      <c r="D77" s="15" t="s">
        <v>26</v>
      </c>
      <c r="E77" s="15" t="s">
        <v>92</v>
      </c>
      <c r="F77" s="15" t="s">
        <v>79</v>
      </c>
      <c r="G77" s="15" t="s">
        <v>80</v>
      </c>
      <c r="H77" s="15"/>
      <c r="I77" s="24">
        <v>15000</v>
      </c>
      <c r="J77" s="28"/>
      <c r="K77" s="37"/>
      <c r="L77" s="37"/>
      <c r="M77" s="37"/>
      <c r="N77" s="37"/>
      <c r="O77" s="37"/>
      <c r="P77" s="37"/>
      <c r="Q77" s="29"/>
      <c r="R77" s="29"/>
      <c r="S77" s="29"/>
    </row>
    <row r="78" spans="1:19" ht="0" customHeight="1" hidden="1" outlineLevel="4">
      <c r="A78" s="14" t="s">
        <v>45</v>
      </c>
      <c r="B78" s="23" t="s">
        <v>25</v>
      </c>
      <c r="C78" s="15" t="s">
        <v>49</v>
      </c>
      <c r="D78" s="15" t="s">
        <v>26</v>
      </c>
      <c r="E78" s="15" t="s">
        <v>19</v>
      </c>
      <c r="F78" s="33" t="s">
        <v>60</v>
      </c>
      <c r="G78" s="32"/>
      <c r="H78" s="15"/>
      <c r="I78" s="36">
        <f>I79</f>
        <v>0</v>
      </c>
      <c r="J78" s="36">
        <f aca="true" t="shared" si="29" ref="J78:S78">J79</f>
        <v>40000</v>
      </c>
      <c r="K78" s="36">
        <f t="shared" si="29"/>
        <v>40000</v>
      </c>
      <c r="L78" s="36">
        <f t="shared" si="29"/>
        <v>40000</v>
      </c>
      <c r="M78" s="36">
        <f t="shared" si="29"/>
        <v>40000</v>
      </c>
      <c r="N78" s="36">
        <f t="shared" si="29"/>
        <v>40000</v>
      </c>
      <c r="O78" s="36">
        <f t="shared" si="29"/>
        <v>40000</v>
      </c>
      <c r="P78" s="36">
        <f t="shared" si="29"/>
        <v>40000</v>
      </c>
      <c r="Q78" s="36">
        <f t="shared" si="29"/>
        <v>40000</v>
      </c>
      <c r="R78" s="36">
        <f t="shared" si="29"/>
        <v>40000</v>
      </c>
      <c r="S78" s="36">
        <f t="shared" si="29"/>
        <v>40000</v>
      </c>
    </row>
    <row r="79" spans="1:19" ht="15.75" customHeight="1" hidden="1" outlineLevel="4">
      <c r="A79" s="38" t="s">
        <v>23</v>
      </c>
      <c r="B79" s="23" t="s">
        <v>25</v>
      </c>
      <c r="C79" s="15" t="s">
        <v>49</v>
      </c>
      <c r="D79" s="15" t="s">
        <v>26</v>
      </c>
      <c r="E79" s="15" t="s">
        <v>19</v>
      </c>
      <c r="F79" s="33" t="s">
        <v>60</v>
      </c>
      <c r="G79" s="32" t="s">
        <v>16</v>
      </c>
      <c r="H79" s="15"/>
      <c r="I79" s="36">
        <v>0</v>
      </c>
      <c r="J79" s="36">
        <f aca="true" t="shared" si="30" ref="J79:S79">J80</f>
        <v>40000</v>
      </c>
      <c r="K79" s="36">
        <f t="shared" si="30"/>
        <v>40000</v>
      </c>
      <c r="L79" s="36">
        <f t="shared" si="30"/>
        <v>40000</v>
      </c>
      <c r="M79" s="36">
        <f t="shared" si="30"/>
        <v>40000</v>
      </c>
      <c r="N79" s="36">
        <f t="shared" si="30"/>
        <v>40000</v>
      </c>
      <c r="O79" s="36">
        <f t="shared" si="30"/>
        <v>40000</v>
      </c>
      <c r="P79" s="36">
        <f t="shared" si="30"/>
        <v>40000</v>
      </c>
      <c r="Q79" s="36">
        <f t="shared" si="30"/>
        <v>40000</v>
      </c>
      <c r="R79" s="36">
        <f t="shared" si="30"/>
        <v>40000</v>
      </c>
      <c r="S79" s="36">
        <f t="shared" si="30"/>
        <v>40000</v>
      </c>
    </row>
    <row r="80" spans="1:19" ht="15" customHeight="1" hidden="1" outlineLevel="4">
      <c r="A80" s="51" t="s">
        <v>32</v>
      </c>
      <c r="B80" s="23" t="s">
        <v>25</v>
      </c>
      <c r="C80" s="15" t="s">
        <v>49</v>
      </c>
      <c r="D80" s="15" t="s">
        <v>26</v>
      </c>
      <c r="E80" s="15" t="s">
        <v>19</v>
      </c>
      <c r="F80" s="33" t="s">
        <v>60</v>
      </c>
      <c r="G80" s="32" t="s">
        <v>17</v>
      </c>
      <c r="H80" s="15" t="s">
        <v>16</v>
      </c>
      <c r="I80" s="36">
        <v>0</v>
      </c>
      <c r="J80" s="36">
        <v>40000</v>
      </c>
      <c r="K80" s="36">
        <v>40000</v>
      </c>
      <c r="L80" s="36">
        <v>40000</v>
      </c>
      <c r="M80" s="36">
        <v>40000</v>
      </c>
      <c r="N80" s="36">
        <v>40000</v>
      </c>
      <c r="O80" s="36">
        <v>40000</v>
      </c>
      <c r="P80" s="36">
        <v>40000</v>
      </c>
      <c r="Q80" s="36">
        <v>40000</v>
      </c>
      <c r="R80" s="36">
        <v>40000</v>
      </c>
      <c r="S80" s="36">
        <v>40000</v>
      </c>
    </row>
    <row r="81" spans="1:19" ht="30" customHeight="1" hidden="1" outlineLevel="4">
      <c r="A81" s="51" t="s">
        <v>87</v>
      </c>
      <c r="B81" s="23" t="s">
        <v>86</v>
      </c>
      <c r="C81" s="15"/>
      <c r="D81" s="15"/>
      <c r="E81" s="15"/>
      <c r="F81" s="49"/>
      <c r="G81" s="15"/>
      <c r="H81" s="15"/>
      <c r="I81" s="24">
        <v>0</v>
      </c>
      <c r="J81" s="24">
        <f aca="true" t="shared" si="31" ref="J81:S81">J82</f>
        <v>0</v>
      </c>
      <c r="K81" s="24">
        <f t="shared" si="31"/>
        <v>0</v>
      </c>
      <c r="L81" s="24">
        <f t="shared" si="31"/>
        <v>0</v>
      </c>
      <c r="M81" s="24">
        <f t="shared" si="31"/>
        <v>0</v>
      </c>
      <c r="N81" s="24">
        <f t="shared" si="31"/>
        <v>0</v>
      </c>
      <c r="O81" s="24">
        <f t="shared" si="31"/>
        <v>0</v>
      </c>
      <c r="P81" s="24">
        <f t="shared" si="31"/>
        <v>0</v>
      </c>
      <c r="Q81" s="24">
        <f t="shared" si="31"/>
        <v>0</v>
      </c>
      <c r="R81" s="24">
        <f t="shared" si="31"/>
        <v>0</v>
      </c>
      <c r="S81" s="24">
        <f t="shared" si="31"/>
        <v>0</v>
      </c>
    </row>
    <row r="82" spans="1:19" ht="30" customHeight="1" hidden="1" outlineLevel="4">
      <c r="A82" s="47" t="s">
        <v>84</v>
      </c>
      <c r="B82" s="23" t="s">
        <v>86</v>
      </c>
      <c r="C82" s="15" t="s">
        <v>49</v>
      </c>
      <c r="D82" s="15" t="s">
        <v>26</v>
      </c>
      <c r="E82" s="15" t="s">
        <v>19</v>
      </c>
      <c r="F82" s="15" t="s">
        <v>85</v>
      </c>
      <c r="G82" s="15"/>
      <c r="H82" s="15"/>
      <c r="I82" s="24">
        <v>0</v>
      </c>
      <c r="J82" s="24">
        <f aca="true" t="shared" si="32" ref="J82:S83">J83</f>
        <v>0</v>
      </c>
      <c r="K82" s="24">
        <f t="shared" si="32"/>
        <v>0</v>
      </c>
      <c r="L82" s="24">
        <f t="shared" si="32"/>
        <v>0</v>
      </c>
      <c r="M82" s="24">
        <f t="shared" si="32"/>
        <v>0</v>
      </c>
      <c r="N82" s="24">
        <f t="shared" si="32"/>
        <v>0</v>
      </c>
      <c r="O82" s="24">
        <f t="shared" si="32"/>
        <v>0</v>
      </c>
      <c r="P82" s="24">
        <f t="shared" si="32"/>
        <v>0</v>
      </c>
      <c r="Q82" s="24">
        <f t="shared" si="32"/>
        <v>0</v>
      </c>
      <c r="R82" s="24">
        <f t="shared" si="32"/>
        <v>0</v>
      </c>
      <c r="S82" s="24">
        <f t="shared" si="32"/>
        <v>0</v>
      </c>
    </row>
    <row r="83" spans="1:19" ht="30" customHeight="1" hidden="1" outlineLevel="4">
      <c r="A83" s="47" t="s">
        <v>28</v>
      </c>
      <c r="B83" s="23" t="s">
        <v>86</v>
      </c>
      <c r="C83" s="15" t="s">
        <v>49</v>
      </c>
      <c r="D83" s="15" t="s">
        <v>26</v>
      </c>
      <c r="E83" s="15" t="s">
        <v>19</v>
      </c>
      <c r="F83" s="15" t="s">
        <v>85</v>
      </c>
      <c r="G83" s="15" t="s">
        <v>6</v>
      </c>
      <c r="H83" s="15"/>
      <c r="I83" s="24">
        <v>0</v>
      </c>
      <c r="J83" s="24">
        <f t="shared" si="32"/>
        <v>0</v>
      </c>
      <c r="K83" s="24">
        <f t="shared" si="32"/>
        <v>0</v>
      </c>
      <c r="L83" s="24">
        <f t="shared" si="32"/>
        <v>0</v>
      </c>
      <c r="M83" s="24">
        <f t="shared" si="32"/>
        <v>0</v>
      </c>
      <c r="N83" s="24">
        <f t="shared" si="32"/>
        <v>0</v>
      </c>
      <c r="O83" s="24">
        <f t="shared" si="32"/>
        <v>0</v>
      </c>
      <c r="P83" s="24">
        <f t="shared" si="32"/>
        <v>0</v>
      </c>
      <c r="Q83" s="24">
        <f t="shared" si="32"/>
        <v>0</v>
      </c>
      <c r="R83" s="24">
        <f t="shared" si="32"/>
        <v>0</v>
      </c>
      <c r="S83" s="24">
        <f t="shared" si="32"/>
        <v>0</v>
      </c>
    </row>
    <row r="84" spans="1:19" ht="30" customHeight="1" hidden="1" outlineLevel="4">
      <c r="A84" s="47" t="s">
        <v>31</v>
      </c>
      <c r="B84" s="23" t="s">
        <v>86</v>
      </c>
      <c r="C84" s="15" t="s">
        <v>49</v>
      </c>
      <c r="D84" s="15" t="s">
        <v>26</v>
      </c>
      <c r="E84" s="15" t="s">
        <v>19</v>
      </c>
      <c r="F84" s="15" t="s">
        <v>85</v>
      </c>
      <c r="G84" s="15" t="s">
        <v>7</v>
      </c>
      <c r="H84" s="15"/>
      <c r="I84" s="24">
        <v>0</v>
      </c>
      <c r="J84" s="28"/>
      <c r="K84" s="37"/>
      <c r="L84" s="37"/>
      <c r="M84" s="37"/>
      <c r="N84" s="37"/>
      <c r="O84" s="37"/>
      <c r="P84" s="37"/>
      <c r="Q84" s="29"/>
      <c r="R84" s="29"/>
      <c r="S84" s="29"/>
    </row>
    <row r="85" spans="1:19" ht="15" outlineLevel="4">
      <c r="A85" s="51" t="s">
        <v>64</v>
      </c>
      <c r="B85" s="23" t="s">
        <v>65</v>
      </c>
      <c r="C85" s="15"/>
      <c r="D85" s="15"/>
      <c r="E85" s="15"/>
      <c r="F85" s="15"/>
      <c r="G85" s="15"/>
      <c r="H85" s="15"/>
      <c r="I85" s="24">
        <f>I86</f>
        <v>0</v>
      </c>
      <c r="J85" s="24">
        <f aca="true" t="shared" si="33" ref="J85:S85">J86</f>
        <v>60000</v>
      </c>
      <c r="K85" s="24">
        <f t="shared" si="33"/>
        <v>60000</v>
      </c>
      <c r="L85" s="24">
        <f t="shared" si="33"/>
        <v>60000</v>
      </c>
      <c r="M85" s="24">
        <f t="shared" si="33"/>
        <v>60000</v>
      </c>
      <c r="N85" s="24">
        <f t="shared" si="33"/>
        <v>60000</v>
      </c>
      <c r="O85" s="24">
        <f t="shared" si="33"/>
        <v>60000</v>
      </c>
      <c r="P85" s="24">
        <f t="shared" si="33"/>
        <v>60000</v>
      </c>
      <c r="Q85" s="24">
        <f t="shared" si="33"/>
        <v>60000</v>
      </c>
      <c r="R85" s="24">
        <f t="shared" si="33"/>
        <v>60000</v>
      </c>
      <c r="S85" s="24">
        <f t="shared" si="33"/>
        <v>60000</v>
      </c>
    </row>
    <row r="86" spans="1:19" ht="15" outlineLevel="4">
      <c r="A86" s="14" t="s">
        <v>94</v>
      </c>
      <c r="B86" s="23" t="s">
        <v>65</v>
      </c>
      <c r="C86" s="15" t="s">
        <v>49</v>
      </c>
      <c r="D86" s="15" t="s">
        <v>26</v>
      </c>
      <c r="E86" s="15" t="s">
        <v>92</v>
      </c>
      <c r="F86" s="32"/>
      <c r="G86" s="32"/>
      <c r="H86" s="15"/>
      <c r="I86" s="36">
        <f>I87+I90</f>
        <v>0</v>
      </c>
      <c r="J86" s="36">
        <f aca="true" t="shared" si="34" ref="J86:S86">J87+J90</f>
        <v>60000</v>
      </c>
      <c r="K86" s="36">
        <f t="shared" si="34"/>
        <v>60000</v>
      </c>
      <c r="L86" s="36">
        <f t="shared" si="34"/>
        <v>60000</v>
      </c>
      <c r="M86" s="36">
        <f t="shared" si="34"/>
        <v>60000</v>
      </c>
      <c r="N86" s="36">
        <f t="shared" si="34"/>
        <v>60000</v>
      </c>
      <c r="O86" s="36">
        <f t="shared" si="34"/>
        <v>60000</v>
      </c>
      <c r="P86" s="36">
        <f t="shared" si="34"/>
        <v>60000</v>
      </c>
      <c r="Q86" s="36">
        <f t="shared" si="34"/>
        <v>60000</v>
      </c>
      <c r="R86" s="36">
        <f t="shared" si="34"/>
        <v>60000</v>
      </c>
      <c r="S86" s="36">
        <f t="shared" si="34"/>
        <v>60000</v>
      </c>
    </row>
    <row r="87" spans="1:19" ht="12" customHeight="1" outlineLevel="4">
      <c r="A87" s="14" t="s">
        <v>37</v>
      </c>
      <c r="B87" s="23" t="s">
        <v>65</v>
      </c>
      <c r="C87" s="15" t="s">
        <v>49</v>
      </c>
      <c r="D87" s="15" t="s">
        <v>26</v>
      </c>
      <c r="E87" s="15" t="s">
        <v>92</v>
      </c>
      <c r="F87" s="15" t="s">
        <v>83</v>
      </c>
      <c r="G87" s="15"/>
      <c r="H87" s="15"/>
      <c r="I87" s="24">
        <f>I88</f>
        <v>0</v>
      </c>
      <c r="J87" s="24">
        <f aca="true" t="shared" si="35" ref="J87:S88">J88</f>
        <v>20000</v>
      </c>
      <c r="K87" s="24">
        <f t="shared" si="35"/>
        <v>20000</v>
      </c>
      <c r="L87" s="24">
        <f t="shared" si="35"/>
        <v>20000</v>
      </c>
      <c r="M87" s="24">
        <f t="shared" si="35"/>
        <v>20000</v>
      </c>
      <c r="N87" s="24">
        <f t="shared" si="35"/>
        <v>20000</v>
      </c>
      <c r="O87" s="24">
        <f t="shared" si="35"/>
        <v>20000</v>
      </c>
      <c r="P87" s="24">
        <f t="shared" si="35"/>
        <v>20000</v>
      </c>
      <c r="Q87" s="24">
        <f t="shared" si="35"/>
        <v>20000</v>
      </c>
      <c r="R87" s="24">
        <f t="shared" si="35"/>
        <v>20000</v>
      </c>
      <c r="S87" s="24">
        <f t="shared" si="35"/>
        <v>20000</v>
      </c>
    </row>
    <row r="88" spans="1:19" ht="12" customHeight="1" outlineLevel="4">
      <c r="A88" s="14" t="s">
        <v>8</v>
      </c>
      <c r="B88" s="23" t="s">
        <v>65</v>
      </c>
      <c r="C88" s="15" t="s">
        <v>49</v>
      </c>
      <c r="D88" s="15" t="s">
        <v>26</v>
      </c>
      <c r="E88" s="15" t="s">
        <v>92</v>
      </c>
      <c r="F88" s="15" t="s">
        <v>83</v>
      </c>
      <c r="G88" s="15" t="s">
        <v>9</v>
      </c>
      <c r="H88" s="15"/>
      <c r="I88" s="24">
        <f>I89</f>
        <v>0</v>
      </c>
      <c r="J88" s="24">
        <f t="shared" si="35"/>
        <v>20000</v>
      </c>
      <c r="K88" s="24">
        <f t="shared" si="35"/>
        <v>20000</v>
      </c>
      <c r="L88" s="24">
        <f t="shared" si="35"/>
        <v>20000</v>
      </c>
      <c r="M88" s="24">
        <f t="shared" si="35"/>
        <v>20000</v>
      </c>
      <c r="N88" s="24">
        <f t="shared" si="35"/>
        <v>20000</v>
      </c>
      <c r="O88" s="24">
        <f t="shared" si="35"/>
        <v>20000</v>
      </c>
      <c r="P88" s="24">
        <f t="shared" si="35"/>
        <v>20000</v>
      </c>
      <c r="Q88" s="24">
        <f t="shared" si="35"/>
        <v>20000</v>
      </c>
      <c r="R88" s="24">
        <f t="shared" si="35"/>
        <v>20000</v>
      </c>
      <c r="S88" s="24">
        <f t="shared" si="35"/>
        <v>20000</v>
      </c>
    </row>
    <row r="89" spans="1:19" ht="18.75" customHeight="1" outlineLevel="4">
      <c r="A89" s="14" t="s">
        <v>11</v>
      </c>
      <c r="B89" s="23" t="s">
        <v>65</v>
      </c>
      <c r="C89" s="15" t="s">
        <v>49</v>
      </c>
      <c r="D89" s="15" t="s">
        <v>26</v>
      </c>
      <c r="E89" s="15" t="s">
        <v>92</v>
      </c>
      <c r="F89" s="15" t="s">
        <v>83</v>
      </c>
      <c r="G89" s="15" t="s">
        <v>10</v>
      </c>
      <c r="H89" s="15" t="s">
        <v>6</v>
      </c>
      <c r="I89" s="24">
        <v>0</v>
      </c>
      <c r="J89" s="24">
        <v>20000</v>
      </c>
      <c r="K89" s="24">
        <v>20000</v>
      </c>
      <c r="L89" s="24">
        <v>20000</v>
      </c>
      <c r="M89" s="24">
        <v>20000</v>
      </c>
      <c r="N89" s="24">
        <v>20000</v>
      </c>
      <c r="O89" s="24">
        <v>20000</v>
      </c>
      <c r="P89" s="24">
        <v>20000</v>
      </c>
      <c r="Q89" s="24">
        <v>20000</v>
      </c>
      <c r="R89" s="24">
        <v>20000</v>
      </c>
      <c r="S89" s="24">
        <v>20000</v>
      </c>
    </row>
    <row r="90" spans="1:19" ht="133.5" customHeight="1" hidden="1">
      <c r="A90" s="30" t="s">
        <v>45</v>
      </c>
      <c r="B90" s="23" t="s">
        <v>65</v>
      </c>
      <c r="C90" s="15" t="s">
        <v>49</v>
      </c>
      <c r="D90" s="15" t="s">
        <v>26</v>
      </c>
      <c r="E90" s="15" t="s">
        <v>19</v>
      </c>
      <c r="F90" s="33" t="s">
        <v>60</v>
      </c>
      <c r="G90" s="32"/>
      <c r="H90" s="15"/>
      <c r="I90" s="36">
        <f>I92+I94</f>
        <v>0</v>
      </c>
      <c r="J90" s="36">
        <f aca="true" t="shared" si="36" ref="J90:S90">J92+J94</f>
        <v>40000</v>
      </c>
      <c r="K90" s="36">
        <f t="shared" si="36"/>
        <v>40000</v>
      </c>
      <c r="L90" s="36">
        <f t="shared" si="36"/>
        <v>40000</v>
      </c>
      <c r="M90" s="36">
        <f t="shared" si="36"/>
        <v>40000</v>
      </c>
      <c r="N90" s="36">
        <f t="shared" si="36"/>
        <v>40000</v>
      </c>
      <c r="O90" s="36">
        <f t="shared" si="36"/>
        <v>40000</v>
      </c>
      <c r="P90" s="36">
        <f t="shared" si="36"/>
        <v>40000</v>
      </c>
      <c r="Q90" s="36">
        <f t="shared" si="36"/>
        <v>40000</v>
      </c>
      <c r="R90" s="36">
        <f t="shared" si="36"/>
        <v>40000</v>
      </c>
      <c r="S90" s="36">
        <f t="shared" si="36"/>
        <v>40000</v>
      </c>
    </row>
    <row r="91" spans="1:19" ht="34.5" customHeight="1" hidden="1">
      <c r="A91" s="38" t="s">
        <v>23</v>
      </c>
      <c r="B91" s="23" t="s">
        <v>65</v>
      </c>
      <c r="C91" s="15" t="s">
        <v>49</v>
      </c>
      <c r="D91" s="15" t="s">
        <v>26</v>
      </c>
      <c r="E91" s="15" t="s">
        <v>19</v>
      </c>
      <c r="F91" s="33" t="s">
        <v>60</v>
      </c>
      <c r="G91" s="32" t="s">
        <v>16</v>
      </c>
      <c r="H91" s="15"/>
      <c r="I91" s="36">
        <f>I92</f>
        <v>0</v>
      </c>
      <c r="J91" s="36">
        <f aca="true" t="shared" si="37" ref="J91:S91">J92</f>
        <v>40000</v>
      </c>
      <c r="K91" s="36">
        <f t="shared" si="37"/>
        <v>40000</v>
      </c>
      <c r="L91" s="36">
        <f t="shared" si="37"/>
        <v>40000</v>
      </c>
      <c r="M91" s="36">
        <f t="shared" si="37"/>
        <v>40000</v>
      </c>
      <c r="N91" s="36">
        <f t="shared" si="37"/>
        <v>40000</v>
      </c>
      <c r="O91" s="36">
        <f t="shared" si="37"/>
        <v>40000</v>
      </c>
      <c r="P91" s="36">
        <f t="shared" si="37"/>
        <v>40000</v>
      </c>
      <c r="Q91" s="36">
        <f t="shared" si="37"/>
        <v>40000</v>
      </c>
      <c r="R91" s="36">
        <f t="shared" si="37"/>
        <v>40000</v>
      </c>
      <c r="S91" s="36">
        <f t="shared" si="37"/>
        <v>40000</v>
      </c>
    </row>
    <row r="92" spans="1:19" ht="27" customHeight="1" hidden="1">
      <c r="A92" s="27" t="s">
        <v>32</v>
      </c>
      <c r="B92" s="23" t="s">
        <v>65</v>
      </c>
      <c r="C92" s="15" t="s">
        <v>49</v>
      </c>
      <c r="D92" s="15" t="s">
        <v>26</v>
      </c>
      <c r="E92" s="15" t="s">
        <v>19</v>
      </c>
      <c r="F92" s="33" t="s">
        <v>60</v>
      </c>
      <c r="G92" s="32" t="s">
        <v>17</v>
      </c>
      <c r="H92" s="15" t="s">
        <v>16</v>
      </c>
      <c r="I92" s="36">
        <v>0</v>
      </c>
      <c r="J92" s="36">
        <v>40000</v>
      </c>
      <c r="K92" s="36">
        <v>40000</v>
      </c>
      <c r="L92" s="36">
        <v>40000</v>
      </c>
      <c r="M92" s="36">
        <v>40000</v>
      </c>
      <c r="N92" s="36">
        <v>40000</v>
      </c>
      <c r="O92" s="36">
        <v>40000</v>
      </c>
      <c r="P92" s="36">
        <v>40000</v>
      </c>
      <c r="Q92" s="36">
        <v>40000</v>
      </c>
      <c r="R92" s="36">
        <v>40000</v>
      </c>
      <c r="S92" s="36">
        <v>40000</v>
      </c>
    </row>
    <row r="93" spans="1:19" ht="42.75" customHeight="1" hidden="1">
      <c r="A93" s="14" t="s">
        <v>5</v>
      </c>
      <c r="B93" s="23" t="s">
        <v>65</v>
      </c>
      <c r="C93" s="15" t="s">
        <v>49</v>
      </c>
      <c r="D93" s="15" t="s">
        <v>26</v>
      </c>
      <c r="E93" s="15" t="s">
        <v>19</v>
      </c>
      <c r="F93" s="33" t="s">
        <v>60</v>
      </c>
      <c r="G93" s="32" t="s">
        <v>6</v>
      </c>
      <c r="H93" s="32"/>
      <c r="I93" s="36">
        <f>I94</f>
        <v>0</v>
      </c>
      <c r="J93" s="36">
        <f aca="true" t="shared" si="38" ref="J93:S93">J94</f>
        <v>0</v>
      </c>
      <c r="K93" s="36">
        <f t="shared" si="38"/>
        <v>0</v>
      </c>
      <c r="L93" s="36">
        <f t="shared" si="38"/>
        <v>0</v>
      </c>
      <c r="M93" s="36">
        <f t="shared" si="38"/>
        <v>0</v>
      </c>
      <c r="N93" s="36">
        <f t="shared" si="38"/>
        <v>0</v>
      </c>
      <c r="O93" s="36">
        <f t="shared" si="38"/>
        <v>0</v>
      </c>
      <c r="P93" s="36">
        <f t="shared" si="38"/>
        <v>0</v>
      </c>
      <c r="Q93" s="36">
        <f t="shared" si="38"/>
        <v>0</v>
      </c>
      <c r="R93" s="36">
        <f t="shared" si="38"/>
        <v>0</v>
      </c>
      <c r="S93" s="36">
        <f t="shared" si="38"/>
        <v>0</v>
      </c>
    </row>
    <row r="94" spans="1:19" ht="77.25" customHeight="1" hidden="1">
      <c r="A94" s="27" t="s">
        <v>31</v>
      </c>
      <c r="B94" s="23" t="s">
        <v>65</v>
      </c>
      <c r="C94" s="15" t="s">
        <v>49</v>
      </c>
      <c r="D94" s="15" t="s">
        <v>26</v>
      </c>
      <c r="E94" s="15" t="s">
        <v>19</v>
      </c>
      <c r="F94" s="33" t="s">
        <v>60</v>
      </c>
      <c r="G94" s="32" t="s">
        <v>7</v>
      </c>
      <c r="H94" s="32"/>
      <c r="I94" s="36">
        <v>0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17"/>
      <c r="B95" s="22"/>
      <c r="C95" s="17"/>
      <c r="D95" s="17"/>
      <c r="E95" s="17"/>
      <c r="F95" s="42" t="s">
        <v>24</v>
      </c>
      <c r="G95" s="43"/>
      <c r="H95" s="43"/>
      <c r="I95" s="39">
        <f>I22+I85+I81</f>
        <v>1077694.0499999998</v>
      </c>
      <c r="J95" s="39">
        <f aca="true" t="shared" si="39" ref="J95:S95">J22+J85+J81</f>
        <v>178000</v>
      </c>
      <c r="K95" s="39">
        <f t="shared" si="39"/>
        <v>178000</v>
      </c>
      <c r="L95" s="39">
        <f t="shared" si="39"/>
        <v>178000</v>
      </c>
      <c r="M95" s="39">
        <f t="shared" si="39"/>
        <v>178000</v>
      </c>
      <c r="N95" s="39">
        <f t="shared" si="39"/>
        <v>178000</v>
      </c>
      <c r="O95" s="39">
        <f t="shared" si="39"/>
        <v>178000</v>
      </c>
      <c r="P95" s="39">
        <f t="shared" si="39"/>
        <v>178000</v>
      </c>
      <c r="Q95" s="39">
        <f t="shared" si="39"/>
        <v>178000</v>
      </c>
      <c r="R95" s="39">
        <f t="shared" si="39"/>
        <v>178000</v>
      </c>
      <c r="S95" s="39">
        <f t="shared" si="39"/>
        <v>178000</v>
      </c>
    </row>
    <row r="96" spans="6:9" ht="15">
      <c r="F96" s="1"/>
      <c r="I96" s="1"/>
    </row>
    <row r="97" spans="1:10" ht="15">
      <c r="A97" s="4"/>
      <c r="C97" s="4"/>
      <c r="D97" s="4"/>
      <c r="E97" s="4"/>
      <c r="F97" s="7"/>
      <c r="G97" s="4"/>
      <c r="H97" s="4"/>
      <c r="I97" s="6"/>
      <c r="J97" s="4"/>
    </row>
    <row r="99" ht="15">
      <c r="I99" s="5" t="s">
        <v>18</v>
      </c>
    </row>
  </sheetData>
  <sheetProtection/>
  <mergeCells count="16">
    <mergeCell ref="F12:R12"/>
    <mergeCell ref="F14:I14"/>
    <mergeCell ref="A18:P18"/>
    <mergeCell ref="F15:Q15"/>
    <mergeCell ref="F16:I16"/>
    <mergeCell ref="F13:Q13"/>
    <mergeCell ref="A17:S17"/>
    <mergeCell ref="F11:I11"/>
    <mergeCell ref="F1:R1"/>
    <mergeCell ref="F2:R2"/>
    <mergeCell ref="F9:Q9"/>
    <mergeCell ref="F4:Q4"/>
    <mergeCell ref="F5:R5"/>
    <mergeCell ref="F6:R6"/>
    <mergeCell ref="F8:Q8"/>
    <mergeCell ref="D3:S3"/>
  </mergeCells>
  <printOptions/>
  <pageMargins left="0.1968503937007874" right="0" top="0.07874015748031496" bottom="0.0787401574803149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2019-01-18T07:19:30Z</cp:lastPrinted>
  <dcterms:created xsi:type="dcterms:W3CDTF">2008-04-22T05:34:15Z</dcterms:created>
  <dcterms:modified xsi:type="dcterms:W3CDTF">2019-03-22T09:20:58Z</dcterms:modified>
  <cp:category/>
  <cp:version/>
  <cp:contentType/>
  <cp:contentStatus/>
</cp:coreProperties>
</file>